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290" activeTab="0"/>
  </bookViews>
  <sheets>
    <sheet name="Recon Example" sheetId="1" r:id="rId1"/>
    <sheet name="Template" sheetId="2" r:id="rId2"/>
  </sheets>
  <definedNames>
    <definedName name="_xlnm.Print_Titles" localSheetId="0">'Recon Example'!$B:$E</definedName>
  </definedNames>
  <calcPr fullCalcOnLoad="1"/>
</workbook>
</file>

<file path=xl/sharedStrings.xml><?xml version="1.0" encoding="utf-8"?>
<sst xmlns="http://schemas.openxmlformats.org/spreadsheetml/2006/main" count="824" uniqueCount="85">
  <si>
    <t>G/L #</t>
  </si>
  <si>
    <t>Account Title</t>
  </si>
  <si>
    <t>Depreciation</t>
  </si>
  <si>
    <t>Property Insurance</t>
  </si>
  <si>
    <t>Administration - Salaries</t>
  </si>
  <si>
    <t>Advertising</t>
  </si>
  <si>
    <t>TOTAL</t>
  </si>
  <si>
    <t>Cost Report Schedule</t>
  </si>
  <si>
    <t>Cost Report Line</t>
  </si>
  <si>
    <t>Schedule 5</t>
  </si>
  <si>
    <t>2, 3</t>
  </si>
  <si>
    <t>1, 3</t>
  </si>
  <si>
    <t>Office Supplies</t>
  </si>
  <si>
    <t>Medical Supplies</t>
  </si>
  <si>
    <t>Explanation (if multiple CR lines or schedules)</t>
  </si>
  <si>
    <t>Staff Wages - Reg</t>
  </si>
  <si>
    <t>Staff - OT</t>
  </si>
  <si>
    <t>Staff - FICA</t>
  </si>
  <si>
    <t>Staff - FUTA</t>
  </si>
  <si>
    <t>Staff - Medicare</t>
  </si>
  <si>
    <t>Staff - Worker's Comp</t>
  </si>
  <si>
    <t>Electric</t>
  </si>
  <si>
    <t>Depr. - Bldgs and Improv.</t>
  </si>
  <si>
    <t>Depre. - Equipment</t>
  </si>
  <si>
    <t>Depr. -  Leasehold Improv.</t>
  </si>
  <si>
    <t>Depr. &amp; Amort. - Other</t>
  </si>
  <si>
    <t>Lease and Rents</t>
  </si>
  <si>
    <t>Schedule 2</t>
  </si>
  <si>
    <t>Property Taxes</t>
  </si>
  <si>
    <t>Interest - PPE</t>
  </si>
  <si>
    <t>Other - (Specify)</t>
  </si>
  <si>
    <t>Admin. Chief</t>
  </si>
  <si>
    <t>Chief</t>
  </si>
  <si>
    <t>Non-MTS Salaries</t>
  </si>
  <si>
    <t>MTS Salaries</t>
  </si>
  <si>
    <t>Admin</t>
  </si>
  <si>
    <t>Legal</t>
  </si>
  <si>
    <t>Accounting</t>
  </si>
  <si>
    <t>Consulting Exp.</t>
  </si>
  <si>
    <t>Contr. Labor</t>
  </si>
  <si>
    <t>Interest - Other</t>
  </si>
  <si>
    <t>Training</t>
  </si>
  <si>
    <t>Gen. Insurance</t>
  </si>
  <si>
    <t>Supplies</t>
  </si>
  <si>
    <t>Bad Debt</t>
  </si>
  <si>
    <t>Plant. Oper. &amp; Maint.</t>
  </si>
  <si>
    <t>House keeping</t>
  </si>
  <si>
    <t>Utilities</t>
  </si>
  <si>
    <t>Minor Medical Equip.</t>
  </si>
  <si>
    <t>Minor Equip.</t>
  </si>
  <si>
    <t>Fines &amp; Penalties</t>
  </si>
  <si>
    <t>Fleet Maint.</t>
  </si>
  <si>
    <t>Comm.</t>
  </si>
  <si>
    <t>Recruit Academy</t>
  </si>
  <si>
    <t>Dispatch Service</t>
  </si>
  <si>
    <t>Logistics</t>
  </si>
  <si>
    <t>Postage</t>
  </si>
  <si>
    <t>Dues &amp; Subs.</t>
  </si>
  <si>
    <t>Other - Cap. Related Costs</t>
  </si>
  <si>
    <t>Contr. Services - MTS</t>
  </si>
  <si>
    <t>Contr. Services - MTS Billing</t>
  </si>
  <si>
    <t>Capital Related</t>
  </si>
  <si>
    <t>Salaries</t>
  </si>
  <si>
    <t>Fringe Benefits</t>
  </si>
  <si>
    <t>Admin &amp; General</t>
  </si>
  <si>
    <t>Schedule 3</t>
  </si>
  <si>
    <t>Schedule 4</t>
  </si>
  <si>
    <t>Depart.</t>
  </si>
  <si>
    <t>WTB Amount</t>
  </si>
  <si>
    <t>Subtotal</t>
  </si>
  <si>
    <t>Total</t>
  </si>
  <si>
    <t>Schedule</t>
  </si>
  <si>
    <t>Check</t>
  </si>
  <si>
    <t>WTB</t>
  </si>
  <si>
    <t>Sum of CR Lines</t>
  </si>
  <si>
    <t>Variance</t>
  </si>
  <si>
    <t>SUBTOTAL</t>
  </si>
  <si>
    <t>Admin &amp; Gen.</t>
  </si>
  <si>
    <t>Fixed Asset Schedule</t>
  </si>
  <si>
    <t>Advertising Invoices</t>
  </si>
  <si>
    <t xml:space="preserve">Costs not reported on the Cost Report </t>
  </si>
  <si>
    <t>Bad Debt Expense</t>
  </si>
  <si>
    <t>Not Allowable</t>
  </si>
  <si>
    <t>Sum of Non-Allowable</t>
  </si>
  <si>
    <t>Costs not on the cost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</si>
</sst>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8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44" fontId="37" fillId="0" borderId="10" xfId="44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44" fontId="37" fillId="0" borderId="0" xfId="44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/>
    </xf>
    <xf numFmtId="44" fontId="0" fillId="0" borderId="10" xfId="44" applyFont="1" applyBorder="1" applyAlignment="1">
      <alignment/>
    </xf>
    <xf numFmtId="0" fontId="0" fillId="1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15" borderId="10" xfId="0" applyFill="1" applyBorder="1" applyAlignment="1">
      <alignment/>
    </xf>
    <xf numFmtId="44" fontId="0" fillId="0" borderId="10" xfId="0" applyNumberFormat="1" applyBorder="1" applyAlignment="1">
      <alignment/>
    </xf>
    <xf numFmtId="44" fontId="0" fillId="33" borderId="10" xfId="0" applyNumberFormat="1" applyFill="1" applyBorder="1" applyAlignment="1">
      <alignment/>
    </xf>
    <xf numFmtId="0" fontId="35" fillId="33" borderId="10" xfId="0" applyFont="1" applyFill="1" applyBorder="1" applyAlignment="1">
      <alignment/>
    </xf>
    <xf numFmtId="44" fontId="35" fillId="33" borderId="10" xfId="44" applyFont="1" applyFill="1" applyBorder="1" applyAlignment="1">
      <alignment/>
    </xf>
    <xf numFmtId="44" fontId="35" fillId="33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44" fontId="38" fillId="33" borderId="14" xfId="44" applyFont="1" applyFill="1" applyBorder="1" applyAlignment="1">
      <alignment/>
    </xf>
    <xf numFmtId="0" fontId="38" fillId="33" borderId="14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right"/>
    </xf>
    <xf numFmtId="0" fontId="35" fillId="18" borderId="15" xfId="0" applyFont="1" applyFill="1" applyBorder="1" applyAlignment="1">
      <alignment horizontal="center"/>
    </xf>
    <xf numFmtId="0" fontId="35" fillId="18" borderId="16" xfId="0" applyFont="1" applyFill="1" applyBorder="1" applyAlignment="1">
      <alignment horizontal="center"/>
    </xf>
    <xf numFmtId="0" fontId="35" fillId="18" borderId="17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44" fontId="0" fillId="0" borderId="12" xfId="44" applyFont="1" applyBorder="1" applyAlignment="1">
      <alignment/>
    </xf>
    <xf numFmtId="44" fontId="0" fillId="0" borderId="18" xfId="44" applyFont="1" applyBorder="1" applyAlignment="1">
      <alignment/>
    </xf>
    <xf numFmtId="44" fontId="35" fillId="33" borderId="13" xfId="44" applyFont="1" applyFill="1" applyBorder="1" applyAlignment="1">
      <alignment/>
    </xf>
    <xf numFmtId="44" fontId="35" fillId="33" borderId="19" xfId="44" applyFont="1" applyFill="1" applyBorder="1" applyAlignment="1">
      <alignment/>
    </xf>
    <xf numFmtId="44" fontId="35" fillId="33" borderId="20" xfId="44" applyFont="1" applyFill="1" applyBorder="1" applyAlignment="1">
      <alignment/>
    </xf>
    <xf numFmtId="0" fontId="35" fillId="19" borderId="15" xfId="0" applyFont="1" applyFill="1" applyBorder="1" applyAlignment="1">
      <alignment horizontal="center"/>
    </xf>
    <xf numFmtId="0" fontId="35" fillId="19" borderId="16" xfId="0" applyFont="1" applyFill="1" applyBorder="1" applyAlignment="1">
      <alignment horizontal="center"/>
    </xf>
    <xf numFmtId="0" fontId="35" fillId="19" borderId="17" xfId="0" applyFont="1" applyFill="1" applyBorder="1" applyAlignment="1">
      <alignment horizontal="center"/>
    </xf>
    <xf numFmtId="0" fontId="35" fillId="17" borderId="15" xfId="0" applyFont="1" applyFill="1" applyBorder="1" applyAlignment="1">
      <alignment horizontal="center"/>
    </xf>
    <xf numFmtId="0" fontId="35" fillId="17" borderId="16" xfId="0" applyFont="1" applyFill="1" applyBorder="1" applyAlignment="1">
      <alignment horizontal="center"/>
    </xf>
    <xf numFmtId="0" fontId="35" fillId="17" borderId="17" xfId="0" applyFont="1" applyFill="1" applyBorder="1" applyAlignment="1">
      <alignment horizontal="center"/>
    </xf>
    <xf numFmtId="0" fontId="35" fillId="15" borderId="15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5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36" borderId="21" xfId="0" applyFont="1" applyFill="1" applyBorder="1" applyAlignment="1">
      <alignment horizontal="center"/>
    </xf>
    <xf numFmtId="0" fontId="24" fillId="36" borderId="22" xfId="0" applyFont="1" applyFill="1" applyBorder="1" applyAlignment="1">
      <alignment/>
    </xf>
    <xf numFmtId="0" fontId="24" fillId="36" borderId="21" xfId="0" applyFont="1" applyFill="1" applyBorder="1" applyAlignment="1">
      <alignment/>
    </xf>
    <xf numFmtId="0" fontId="24" fillId="36" borderId="23" xfId="0" applyFont="1" applyFill="1" applyBorder="1" applyAlignment="1">
      <alignment/>
    </xf>
    <xf numFmtId="0" fontId="24" fillId="36" borderId="21" xfId="0" applyFont="1" applyFill="1" applyBorder="1" applyAlignment="1">
      <alignment horizontal="right"/>
    </xf>
    <xf numFmtId="0" fontId="24" fillId="35" borderId="11" xfId="0" applyFont="1" applyFill="1" applyBorder="1" applyAlignment="1">
      <alignment/>
    </xf>
    <xf numFmtId="0" fontId="24" fillId="35" borderId="21" xfId="0" applyFont="1" applyFill="1" applyBorder="1" applyAlignment="1">
      <alignment/>
    </xf>
    <xf numFmtId="0" fontId="24" fillId="35" borderId="23" xfId="0" applyFont="1" applyFill="1" applyBorder="1" applyAlignment="1">
      <alignment/>
    </xf>
    <xf numFmtId="0" fontId="24" fillId="35" borderId="11" xfId="0" applyFont="1" applyFill="1" applyBorder="1" applyAlignment="1">
      <alignment horizontal="right"/>
    </xf>
    <xf numFmtId="0" fontId="24" fillId="37" borderId="11" xfId="0" applyFont="1" applyFill="1" applyBorder="1" applyAlignment="1">
      <alignment/>
    </xf>
    <xf numFmtId="0" fontId="24" fillId="37" borderId="21" xfId="0" applyFont="1" applyFill="1" applyBorder="1" applyAlignment="1">
      <alignment/>
    </xf>
    <xf numFmtId="0" fontId="24" fillId="37" borderId="23" xfId="0" applyFont="1" applyFill="1" applyBorder="1" applyAlignment="1">
      <alignment/>
    </xf>
    <xf numFmtId="0" fontId="24" fillId="37" borderId="21" xfId="0" applyFont="1" applyFill="1" applyBorder="1" applyAlignment="1">
      <alignment horizontal="right"/>
    </xf>
    <xf numFmtId="0" fontId="38" fillId="0" borderId="0" xfId="0" applyFont="1" applyFill="1" applyBorder="1" applyAlignment="1">
      <alignment vertical="center"/>
    </xf>
    <xf numFmtId="44" fontId="38" fillId="0" borderId="0" xfId="44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33" borderId="15" xfId="0" applyFont="1" applyFill="1" applyBorder="1" applyAlignment="1">
      <alignment vertical="center"/>
    </xf>
    <xf numFmtId="0" fontId="38" fillId="33" borderId="16" xfId="0" applyFont="1" applyFill="1" applyBorder="1" applyAlignment="1">
      <alignment vertical="center"/>
    </xf>
    <xf numFmtId="44" fontId="38" fillId="33" borderId="16" xfId="44" applyFont="1" applyFill="1" applyBorder="1" applyAlignment="1">
      <alignment vertical="center" wrapText="1"/>
    </xf>
    <xf numFmtId="0" fontId="38" fillId="33" borderId="16" xfId="0" applyFont="1" applyFill="1" applyBorder="1" applyAlignment="1">
      <alignment vertical="center" wrapText="1"/>
    </xf>
    <xf numFmtId="0" fontId="24" fillId="36" borderId="11" xfId="0" applyFont="1" applyFill="1" applyBorder="1" applyAlignment="1">
      <alignment/>
    </xf>
    <xf numFmtId="0" fontId="38" fillId="33" borderId="24" xfId="0" applyFont="1" applyFill="1" applyBorder="1" applyAlignment="1">
      <alignment vertical="center" wrapText="1"/>
    </xf>
    <xf numFmtId="0" fontId="38" fillId="33" borderId="25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5" fillId="34" borderId="21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24" fillId="37" borderId="11" xfId="0" applyFont="1" applyFill="1" applyBorder="1" applyAlignment="1">
      <alignment horizontal="right"/>
    </xf>
    <xf numFmtId="0" fontId="24" fillId="37" borderId="23" xfId="0" applyFont="1" applyFill="1" applyBorder="1" applyAlignment="1">
      <alignment horizontal="right"/>
    </xf>
    <xf numFmtId="0" fontId="5" fillId="34" borderId="21" xfId="0" applyFont="1" applyFill="1" applyBorder="1" applyAlignment="1">
      <alignment horizontal="right"/>
    </xf>
    <xf numFmtId="0" fontId="24" fillId="35" borderId="21" xfId="0" applyFont="1" applyFill="1" applyBorder="1" applyAlignment="1">
      <alignment horizontal="right"/>
    </xf>
    <xf numFmtId="0" fontId="24" fillId="37" borderId="26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38" fillId="33" borderId="27" xfId="0" applyFont="1" applyFill="1" applyBorder="1" applyAlignment="1">
      <alignment vertical="center" wrapText="1"/>
    </xf>
    <xf numFmtId="44" fontId="38" fillId="33" borderId="27" xfId="44" applyFont="1" applyFill="1" applyBorder="1" applyAlignment="1">
      <alignment vertical="center" wrapText="1"/>
    </xf>
    <xf numFmtId="0" fontId="38" fillId="33" borderId="27" xfId="0" applyFont="1" applyFill="1" applyBorder="1" applyAlignment="1">
      <alignment vertical="center"/>
    </xf>
    <xf numFmtId="0" fontId="38" fillId="33" borderId="11" xfId="0" applyFont="1" applyFill="1" applyBorder="1" applyAlignment="1">
      <alignment/>
    </xf>
    <xf numFmtId="0" fontId="38" fillId="33" borderId="21" xfId="0" applyFont="1" applyFill="1" applyBorder="1" applyAlignment="1">
      <alignment/>
    </xf>
    <xf numFmtId="0" fontId="38" fillId="33" borderId="23" xfId="0" applyFont="1" applyFill="1" applyBorder="1" applyAlignment="1">
      <alignment/>
    </xf>
    <xf numFmtId="0" fontId="35" fillId="33" borderId="27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/>
    </xf>
    <xf numFmtId="0" fontId="35" fillId="33" borderId="11" xfId="0" applyFont="1" applyFill="1" applyBorder="1" applyAlignment="1">
      <alignment horizontal="right"/>
    </xf>
    <xf numFmtId="0" fontId="37" fillId="0" borderId="0" xfId="0" applyFont="1" applyAlignment="1">
      <alignment vertical="top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44" fontId="38" fillId="33" borderId="16" xfId="44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vertical="center" wrapText="1"/>
    </xf>
    <xf numFmtId="44" fontId="37" fillId="0" borderId="29" xfId="44" applyFont="1" applyBorder="1" applyAlignment="1">
      <alignment horizontal="center"/>
    </xf>
    <xf numFmtId="44" fontId="38" fillId="33" borderId="3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44" fontId="0" fillId="0" borderId="10" xfId="0" applyNumberFormat="1" applyBorder="1" applyAlignment="1">
      <alignment vertical="center"/>
    </xf>
    <xf numFmtId="0" fontId="38" fillId="33" borderId="28" xfId="0" applyFont="1" applyFill="1" applyBorder="1" applyAlignment="1">
      <alignment horizontal="center" vertical="center" wrapText="1"/>
    </xf>
    <xf numFmtId="44" fontId="38" fillId="33" borderId="30" xfId="44" applyFont="1" applyFill="1" applyBorder="1" applyAlignment="1">
      <alignment horizontal="center"/>
    </xf>
    <xf numFmtId="44" fontId="0" fillId="0" borderId="3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C29"/>
  <sheetViews>
    <sheetView showGridLines="0" tabSelected="1" zoomScale="80" zoomScaleNormal="80" zoomScalePageLayoutView="0" workbookViewId="0" topLeftCell="A1">
      <selection activeCell="GB5" sqref="GB5"/>
    </sheetView>
  </sheetViews>
  <sheetFormatPr defaultColWidth="9.140625" defaultRowHeight="15"/>
  <cols>
    <col min="1" max="1" width="1.8515625" style="0" customWidth="1"/>
    <col min="2" max="2" width="12.140625" style="0" bestFit="1" customWidth="1"/>
    <col min="3" max="3" width="6.28125" style="0" bestFit="1" customWidth="1"/>
    <col min="4" max="4" width="24.140625" style="0" customWidth="1"/>
    <col min="5" max="5" width="14.28125" style="0" customWidth="1"/>
    <col min="8" max="9" width="19.57421875" style="0" customWidth="1"/>
    <col min="10" max="61" width="16.00390625" style="0" customWidth="1"/>
    <col min="62" max="66" width="19.421875" style="0" customWidth="1"/>
    <col min="67" max="126" width="16.00390625" style="0" customWidth="1"/>
    <col min="127" max="132" width="19.7109375" style="0" customWidth="1"/>
    <col min="133" max="179" width="16.00390625" style="0" customWidth="1"/>
    <col min="180" max="180" width="20.28125" style="0" customWidth="1"/>
    <col min="182" max="182" width="13.421875" style="0" bestFit="1" customWidth="1"/>
    <col min="183" max="184" width="13.421875" style="0" customWidth="1"/>
    <col min="185" max="185" width="12.57421875" style="0" bestFit="1" customWidth="1"/>
  </cols>
  <sheetData>
    <row r="1" ht="15.75" thickBot="1"/>
    <row r="2" spans="10:180" s="21" customFormat="1" ht="15" customHeight="1">
      <c r="J2" s="27" t="s">
        <v>27</v>
      </c>
      <c r="K2" s="28" t="s">
        <v>27</v>
      </c>
      <c r="L2" s="28" t="s">
        <v>27</v>
      </c>
      <c r="M2" s="28" t="s">
        <v>27</v>
      </c>
      <c r="N2" s="28" t="s">
        <v>27</v>
      </c>
      <c r="O2" s="28" t="s">
        <v>27</v>
      </c>
      <c r="P2" s="28" t="s">
        <v>27</v>
      </c>
      <c r="Q2" s="28" t="s">
        <v>27</v>
      </c>
      <c r="R2" s="28" t="s">
        <v>27</v>
      </c>
      <c r="S2" s="28" t="s">
        <v>27</v>
      </c>
      <c r="T2" s="28" t="s">
        <v>27</v>
      </c>
      <c r="U2" s="28" t="s">
        <v>27</v>
      </c>
      <c r="V2" s="28" t="s">
        <v>27</v>
      </c>
      <c r="W2" s="28" t="s">
        <v>27</v>
      </c>
      <c r="X2" s="28" t="s">
        <v>27</v>
      </c>
      <c r="Y2" s="28" t="s">
        <v>27</v>
      </c>
      <c r="Z2" s="28" t="s">
        <v>27</v>
      </c>
      <c r="AA2" s="28" t="s">
        <v>27</v>
      </c>
      <c r="AB2" s="28" t="s">
        <v>27</v>
      </c>
      <c r="AC2" s="28" t="s">
        <v>27</v>
      </c>
      <c r="AD2" s="28" t="s">
        <v>27</v>
      </c>
      <c r="AE2" s="28" t="s">
        <v>27</v>
      </c>
      <c r="AF2" s="28" t="s">
        <v>27</v>
      </c>
      <c r="AG2" s="28" t="s">
        <v>27</v>
      </c>
      <c r="AH2" s="28" t="s">
        <v>27</v>
      </c>
      <c r="AI2" s="28" t="s">
        <v>27</v>
      </c>
      <c r="AJ2" s="28" t="s">
        <v>27</v>
      </c>
      <c r="AK2" s="28" t="s">
        <v>27</v>
      </c>
      <c r="AL2" s="28" t="s">
        <v>27</v>
      </c>
      <c r="AM2" s="28" t="s">
        <v>27</v>
      </c>
      <c r="AN2" s="28" t="s">
        <v>27</v>
      </c>
      <c r="AO2" s="28" t="s">
        <v>27</v>
      </c>
      <c r="AP2" s="28" t="s">
        <v>27</v>
      </c>
      <c r="AQ2" s="28" t="s">
        <v>27</v>
      </c>
      <c r="AR2" s="28" t="s">
        <v>27</v>
      </c>
      <c r="AS2" s="28" t="s">
        <v>27</v>
      </c>
      <c r="AT2" s="28" t="s">
        <v>27</v>
      </c>
      <c r="AU2" s="28" t="s">
        <v>27</v>
      </c>
      <c r="AV2" s="28" t="s">
        <v>27</v>
      </c>
      <c r="AW2" s="28" t="s">
        <v>27</v>
      </c>
      <c r="AX2" s="28" t="s">
        <v>27</v>
      </c>
      <c r="AY2" s="28" t="s">
        <v>27</v>
      </c>
      <c r="AZ2" s="28" t="s">
        <v>27</v>
      </c>
      <c r="BA2" s="28" t="s">
        <v>27</v>
      </c>
      <c r="BB2" s="28" t="s">
        <v>27</v>
      </c>
      <c r="BC2" s="28" t="s">
        <v>27</v>
      </c>
      <c r="BD2" s="28" t="s">
        <v>27</v>
      </c>
      <c r="BE2" s="28" t="s">
        <v>27</v>
      </c>
      <c r="BF2" s="28" t="s">
        <v>27</v>
      </c>
      <c r="BG2" s="28" t="s">
        <v>27</v>
      </c>
      <c r="BH2" s="28" t="s">
        <v>27</v>
      </c>
      <c r="BI2" s="28" t="s">
        <v>27</v>
      </c>
      <c r="BJ2" s="28" t="s">
        <v>27</v>
      </c>
      <c r="BK2" s="28" t="s">
        <v>27</v>
      </c>
      <c r="BL2" s="28" t="s">
        <v>27</v>
      </c>
      <c r="BM2" s="28" t="s">
        <v>27</v>
      </c>
      <c r="BN2" s="29" t="s">
        <v>27</v>
      </c>
      <c r="BO2" s="37" t="s">
        <v>65</v>
      </c>
      <c r="BP2" s="38" t="s">
        <v>65</v>
      </c>
      <c r="BQ2" s="38" t="s">
        <v>65</v>
      </c>
      <c r="BR2" s="38" t="s">
        <v>65</v>
      </c>
      <c r="BS2" s="38" t="s">
        <v>65</v>
      </c>
      <c r="BT2" s="38" t="s">
        <v>65</v>
      </c>
      <c r="BU2" s="38" t="s">
        <v>65</v>
      </c>
      <c r="BV2" s="38" t="s">
        <v>65</v>
      </c>
      <c r="BW2" s="38" t="s">
        <v>65</v>
      </c>
      <c r="BX2" s="38" t="s">
        <v>65</v>
      </c>
      <c r="BY2" s="38" t="s">
        <v>65</v>
      </c>
      <c r="BZ2" s="38" t="s">
        <v>65</v>
      </c>
      <c r="CA2" s="38" t="s">
        <v>65</v>
      </c>
      <c r="CB2" s="38" t="s">
        <v>65</v>
      </c>
      <c r="CC2" s="38" t="s">
        <v>65</v>
      </c>
      <c r="CD2" s="38" t="s">
        <v>65</v>
      </c>
      <c r="CE2" s="38" t="s">
        <v>65</v>
      </c>
      <c r="CF2" s="38" t="s">
        <v>65</v>
      </c>
      <c r="CG2" s="38" t="s">
        <v>65</v>
      </c>
      <c r="CH2" s="38" t="s">
        <v>65</v>
      </c>
      <c r="CI2" s="38" t="s">
        <v>65</v>
      </c>
      <c r="CJ2" s="38" t="s">
        <v>65</v>
      </c>
      <c r="CK2" s="38" t="s">
        <v>65</v>
      </c>
      <c r="CL2" s="38" t="s">
        <v>65</v>
      </c>
      <c r="CM2" s="38" t="s">
        <v>65</v>
      </c>
      <c r="CN2" s="38" t="s">
        <v>65</v>
      </c>
      <c r="CO2" s="38" t="s">
        <v>65</v>
      </c>
      <c r="CP2" s="38" t="s">
        <v>65</v>
      </c>
      <c r="CQ2" s="38" t="s">
        <v>65</v>
      </c>
      <c r="CR2" s="38" t="s">
        <v>65</v>
      </c>
      <c r="CS2" s="38" t="s">
        <v>65</v>
      </c>
      <c r="CT2" s="38" t="s">
        <v>65</v>
      </c>
      <c r="CU2" s="38" t="s">
        <v>65</v>
      </c>
      <c r="CV2" s="38" t="s">
        <v>65</v>
      </c>
      <c r="CW2" s="38" t="s">
        <v>65</v>
      </c>
      <c r="CX2" s="38" t="s">
        <v>65</v>
      </c>
      <c r="CY2" s="38" t="s">
        <v>65</v>
      </c>
      <c r="CZ2" s="38" t="s">
        <v>65</v>
      </c>
      <c r="DA2" s="38" t="s">
        <v>65</v>
      </c>
      <c r="DB2" s="38" t="s">
        <v>65</v>
      </c>
      <c r="DC2" s="38" t="s">
        <v>65</v>
      </c>
      <c r="DD2" s="38" t="s">
        <v>65</v>
      </c>
      <c r="DE2" s="38" t="s">
        <v>65</v>
      </c>
      <c r="DF2" s="38" t="s">
        <v>65</v>
      </c>
      <c r="DG2" s="38" t="s">
        <v>65</v>
      </c>
      <c r="DH2" s="38" t="s">
        <v>65</v>
      </c>
      <c r="DI2" s="38" t="s">
        <v>65</v>
      </c>
      <c r="DJ2" s="38" t="s">
        <v>65</v>
      </c>
      <c r="DK2" s="38" t="s">
        <v>65</v>
      </c>
      <c r="DL2" s="38" t="s">
        <v>65</v>
      </c>
      <c r="DM2" s="38" t="s">
        <v>65</v>
      </c>
      <c r="DN2" s="38" t="s">
        <v>65</v>
      </c>
      <c r="DO2" s="38" t="s">
        <v>65</v>
      </c>
      <c r="DP2" s="38" t="s">
        <v>65</v>
      </c>
      <c r="DQ2" s="38" t="s">
        <v>65</v>
      </c>
      <c r="DR2" s="38" t="s">
        <v>65</v>
      </c>
      <c r="DS2" s="39" t="s">
        <v>65</v>
      </c>
      <c r="DT2" s="40" t="s">
        <v>66</v>
      </c>
      <c r="DU2" s="41" t="s">
        <v>66</v>
      </c>
      <c r="DV2" s="41" t="s">
        <v>66</v>
      </c>
      <c r="DW2" s="41" t="s">
        <v>66</v>
      </c>
      <c r="DX2" s="41" t="s">
        <v>66</v>
      </c>
      <c r="DY2" s="41" t="s">
        <v>66</v>
      </c>
      <c r="DZ2" s="41" t="s">
        <v>66</v>
      </c>
      <c r="EA2" s="41" t="s">
        <v>66</v>
      </c>
      <c r="EB2" s="41" t="s">
        <v>66</v>
      </c>
      <c r="EC2" s="41" t="s">
        <v>66</v>
      </c>
      <c r="ED2" s="41" t="s">
        <v>66</v>
      </c>
      <c r="EE2" s="41" t="s">
        <v>66</v>
      </c>
      <c r="EF2" s="41" t="s">
        <v>66</v>
      </c>
      <c r="EG2" s="41" t="s">
        <v>66</v>
      </c>
      <c r="EH2" s="41" t="s">
        <v>66</v>
      </c>
      <c r="EI2" s="41" t="s">
        <v>66</v>
      </c>
      <c r="EJ2" s="41" t="s">
        <v>66</v>
      </c>
      <c r="EK2" s="41" t="s">
        <v>66</v>
      </c>
      <c r="EL2" s="41" t="s">
        <v>66</v>
      </c>
      <c r="EM2" s="41" t="s">
        <v>66</v>
      </c>
      <c r="EN2" s="41" t="s">
        <v>66</v>
      </c>
      <c r="EO2" s="41" t="s">
        <v>66</v>
      </c>
      <c r="EP2" s="41" t="s">
        <v>66</v>
      </c>
      <c r="EQ2" s="41" t="s">
        <v>66</v>
      </c>
      <c r="ER2" s="41" t="s">
        <v>66</v>
      </c>
      <c r="ES2" s="42" t="s">
        <v>66</v>
      </c>
      <c r="ET2" s="43" t="s">
        <v>9</v>
      </c>
      <c r="EU2" s="44" t="s">
        <v>9</v>
      </c>
      <c r="EV2" s="44" t="s">
        <v>9</v>
      </c>
      <c r="EW2" s="44" t="s">
        <v>9</v>
      </c>
      <c r="EX2" s="44" t="s">
        <v>9</v>
      </c>
      <c r="EY2" s="44" t="s">
        <v>9</v>
      </c>
      <c r="EZ2" s="44" t="s">
        <v>9</v>
      </c>
      <c r="FA2" s="44" t="s">
        <v>9</v>
      </c>
      <c r="FB2" s="44" t="s">
        <v>9</v>
      </c>
      <c r="FC2" s="44" t="s">
        <v>9</v>
      </c>
      <c r="FD2" s="44" t="s">
        <v>9</v>
      </c>
      <c r="FE2" s="44" t="s">
        <v>9</v>
      </c>
      <c r="FF2" s="44" t="s">
        <v>9</v>
      </c>
      <c r="FG2" s="44" t="s">
        <v>9</v>
      </c>
      <c r="FH2" s="44" t="s">
        <v>9</v>
      </c>
      <c r="FI2" s="44" t="s">
        <v>9</v>
      </c>
      <c r="FJ2" s="44" t="s">
        <v>9</v>
      </c>
      <c r="FK2" s="44" t="s">
        <v>9</v>
      </c>
      <c r="FL2" s="44" t="s">
        <v>9</v>
      </c>
      <c r="FM2" s="44" t="s">
        <v>9</v>
      </c>
      <c r="FN2" s="44" t="s">
        <v>9</v>
      </c>
      <c r="FO2" s="44" t="s">
        <v>9</v>
      </c>
      <c r="FP2" s="44" t="s">
        <v>9</v>
      </c>
      <c r="FQ2" s="44" t="s">
        <v>9</v>
      </c>
      <c r="FR2" s="44" t="s">
        <v>9</v>
      </c>
      <c r="FS2" s="44" t="s">
        <v>9</v>
      </c>
      <c r="FT2" s="44" t="s">
        <v>9</v>
      </c>
      <c r="FU2" s="44" t="s">
        <v>9</v>
      </c>
      <c r="FV2" s="44" t="s">
        <v>9</v>
      </c>
      <c r="FW2" s="44" t="s">
        <v>9</v>
      </c>
      <c r="FX2" s="45" t="s">
        <v>9</v>
      </c>
    </row>
    <row r="3" spans="2:180" ht="15" customHeight="1">
      <c r="B3" s="65"/>
      <c r="C3" s="65"/>
      <c r="D3" s="65"/>
      <c r="E3" s="66"/>
      <c r="F3" s="67"/>
      <c r="G3" s="67"/>
      <c r="H3" s="67"/>
      <c r="I3" s="67"/>
      <c r="J3" s="53"/>
      <c r="K3" s="56" t="s">
        <v>61</v>
      </c>
      <c r="L3" s="54"/>
      <c r="M3" s="55"/>
      <c r="N3" s="53"/>
      <c r="O3" s="54"/>
      <c r="P3" s="54" t="s">
        <v>61</v>
      </c>
      <c r="Q3" s="54"/>
      <c r="R3" s="54"/>
      <c r="S3" s="55"/>
      <c r="T3" s="57"/>
      <c r="U3" s="58"/>
      <c r="V3" s="58"/>
      <c r="W3" s="58" t="s">
        <v>62</v>
      </c>
      <c r="X3" s="58"/>
      <c r="Y3" s="59"/>
      <c r="Z3" s="60" t="s">
        <v>62</v>
      </c>
      <c r="AA3" s="59"/>
      <c r="AB3" s="61"/>
      <c r="AC3" s="64" t="s">
        <v>63</v>
      </c>
      <c r="AD3" s="62"/>
      <c r="AE3" s="63"/>
      <c r="AF3" s="61"/>
      <c r="AG3" s="64" t="s">
        <v>63</v>
      </c>
      <c r="AH3" s="62"/>
      <c r="AI3" s="63"/>
      <c r="AJ3" s="77" t="s">
        <v>64</v>
      </c>
      <c r="AK3" s="76"/>
      <c r="AL3" s="75"/>
      <c r="AM3" s="78"/>
      <c r="AN3" s="78"/>
      <c r="AO3" s="78" t="s">
        <v>64</v>
      </c>
      <c r="AP3" s="78"/>
      <c r="AQ3" s="76"/>
      <c r="AR3" s="75"/>
      <c r="AS3" s="78"/>
      <c r="AT3" s="78"/>
      <c r="AU3" s="78" t="s">
        <v>64</v>
      </c>
      <c r="AV3" s="78"/>
      <c r="AW3" s="76"/>
      <c r="AX3" s="75"/>
      <c r="AY3" s="78"/>
      <c r="AZ3" s="78"/>
      <c r="BA3" s="78" t="s">
        <v>64</v>
      </c>
      <c r="BB3" s="78"/>
      <c r="BC3" s="76"/>
      <c r="BD3" s="75"/>
      <c r="BE3" s="78"/>
      <c r="BF3" s="78" t="s">
        <v>64</v>
      </c>
      <c r="BG3" s="78"/>
      <c r="BH3" s="78"/>
      <c r="BI3" s="76"/>
      <c r="BJ3" s="75"/>
      <c r="BK3" s="78"/>
      <c r="BL3" s="78" t="s">
        <v>64</v>
      </c>
      <c r="BM3" s="78"/>
      <c r="BN3" s="79"/>
      <c r="BO3" s="53"/>
      <c r="BP3" s="54"/>
      <c r="BQ3" s="54"/>
      <c r="BR3" s="54" t="s">
        <v>61</v>
      </c>
      <c r="BS3" s="54"/>
      <c r="BT3" s="55"/>
      <c r="BU3" s="72"/>
      <c r="BV3" s="56" t="s">
        <v>61</v>
      </c>
      <c r="BW3" s="54"/>
      <c r="BX3" s="55"/>
      <c r="BY3" s="60" t="s">
        <v>62</v>
      </c>
      <c r="BZ3" s="59"/>
      <c r="CA3" s="57"/>
      <c r="CB3" s="58"/>
      <c r="CC3" s="51" t="s">
        <v>62</v>
      </c>
      <c r="CD3" s="58"/>
      <c r="CE3" s="58"/>
      <c r="CF3" s="59"/>
      <c r="CG3" s="61"/>
      <c r="CH3" s="62"/>
      <c r="CI3" s="62"/>
      <c r="CJ3" s="62" t="s">
        <v>63</v>
      </c>
      <c r="CK3" s="62"/>
      <c r="CL3" s="63"/>
      <c r="CM3" s="80" t="s">
        <v>63</v>
      </c>
      <c r="CN3" s="81"/>
      <c r="CO3" s="75"/>
      <c r="CP3" s="82" t="s">
        <v>64</v>
      </c>
      <c r="CQ3" s="78"/>
      <c r="CR3" s="76"/>
      <c r="CS3" s="75"/>
      <c r="CT3" s="78"/>
      <c r="CU3" s="78"/>
      <c r="CV3" s="78" t="s">
        <v>64</v>
      </c>
      <c r="CW3" s="78"/>
      <c r="CX3" s="76"/>
      <c r="CY3" s="75"/>
      <c r="CZ3" s="78"/>
      <c r="DA3" s="78" t="s">
        <v>64</v>
      </c>
      <c r="DB3" s="78"/>
      <c r="DC3" s="78"/>
      <c r="DD3" s="76"/>
      <c r="DE3" s="75"/>
      <c r="DF3" s="78"/>
      <c r="DG3" s="78"/>
      <c r="DH3" s="78" t="s">
        <v>64</v>
      </c>
      <c r="DI3" s="78"/>
      <c r="DJ3" s="76"/>
      <c r="DK3" s="75"/>
      <c r="DL3" s="78"/>
      <c r="DM3" s="78" t="s">
        <v>64</v>
      </c>
      <c r="DN3" s="78"/>
      <c r="DO3" s="78"/>
      <c r="DP3" s="76"/>
      <c r="DQ3" s="75"/>
      <c r="DR3" s="78" t="s">
        <v>64</v>
      </c>
      <c r="DS3" s="79"/>
      <c r="DT3" s="53"/>
      <c r="DU3" s="54" t="s">
        <v>61</v>
      </c>
      <c r="DV3" s="55"/>
      <c r="DW3" s="72"/>
      <c r="DX3" s="54"/>
      <c r="DY3" s="52" t="s">
        <v>61</v>
      </c>
      <c r="DZ3" s="54"/>
      <c r="EA3" s="54"/>
      <c r="EB3" s="56" t="s">
        <v>61</v>
      </c>
      <c r="EC3" s="55"/>
      <c r="ED3" s="57"/>
      <c r="EE3" s="83" t="s">
        <v>62</v>
      </c>
      <c r="EF3" s="58"/>
      <c r="EG3" s="59"/>
      <c r="EH3" s="57"/>
      <c r="EI3" s="83" t="s">
        <v>62</v>
      </c>
      <c r="EJ3" s="58"/>
      <c r="EK3" s="59"/>
      <c r="EL3" s="80" t="s">
        <v>63</v>
      </c>
      <c r="EM3" s="63"/>
      <c r="EN3" s="61"/>
      <c r="EO3" s="62"/>
      <c r="EP3" s="64" t="s">
        <v>63</v>
      </c>
      <c r="EQ3" s="62"/>
      <c r="ER3" s="62"/>
      <c r="ES3" s="84"/>
      <c r="ET3" s="85"/>
      <c r="EU3" s="78"/>
      <c r="EV3" s="78" t="s">
        <v>64</v>
      </c>
      <c r="EW3" s="78"/>
      <c r="EX3" s="78"/>
      <c r="EY3" s="76"/>
      <c r="EZ3" s="85"/>
      <c r="FA3" s="78"/>
      <c r="FB3" s="78" t="s">
        <v>64</v>
      </c>
      <c r="FC3" s="78"/>
      <c r="FD3" s="78"/>
      <c r="FE3" s="76"/>
      <c r="FF3" s="85"/>
      <c r="FG3" s="78"/>
      <c r="FH3" s="78" t="s">
        <v>64</v>
      </c>
      <c r="FI3" s="78"/>
      <c r="FJ3" s="78"/>
      <c r="FK3" s="76"/>
      <c r="FL3" s="85"/>
      <c r="FM3" s="78"/>
      <c r="FN3" s="78" t="s">
        <v>64</v>
      </c>
      <c r="FO3" s="78"/>
      <c r="FP3" s="78"/>
      <c r="FQ3" s="76"/>
      <c r="FR3" s="85"/>
      <c r="FS3" s="78"/>
      <c r="FT3" s="78" t="s">
        <v>64</v>
      </c>
      <c r="FU3" s="78"/>
      <c r="FV3" s="78"/>
      <c r="FW3" s="76"/>
      <c r="FX3" s="46" t="s">
        <v>77</v>
      </c>
    </row>
    <row r="4" spans="2:185" ht="15.75" thickBot="1">
      <c r="B4" s="65"/>
      <c r="C4" s="65"/>
      <c r="D4" s="65"/>
      <c r="E4" s="66"/>
      <c r="F4" s="67"/>
      <c r="G4" s="67"/>
      <c r="H4" s="67"/>
      <c r="I4" s="67"/>
      <c r="J4" s="30">
        <v>1</v>
      </c>
      <c r="K4" s="50">
        <v>2</v>
      </c>
      <c r="L4" s="50">
        <v>3</v>
      </c>
      <c r="M4" s="50">
        <v>4</v>
      </c>
      <c r="N4" s="50">
        <v>5</v>
      </c>
      <c r="O4" s="50">
        <v>6</v>
      </c>
      <c r="P4" s="50">
        <v>7</v>
      </c>
      <c r="Q4" s="50">
        <v>8</v>
      </c>
      <c r="R4" s="50">
        <v>9</v>
      </c>
      <c r="S4" s="50">
        <v>10</v>
      </c>
      <c r="T4" s="50">
        <v>12</v>
      </c>
      <c r="U4" s="50">
        <v>13</v>
      </c>
      <c r="V4" s="50">
        <v>14</v>
      </c>
      <c r="W4" s="50">
        <v>15</v>
      </c>
      <c r="X4" s="50">
        <v>16</v>
      </c>
      <c r="Y4" s="50">
        <v>17</v>
      </c>
      <c r="Z4" s="50">
        <v>18</v>
      </c>
      <c r="AA4" s="50">
        <v>19</v>
      </c>
      <c r="AB4" s="50">
        <v>21</v>
      </c>
      <c r="AC4" s="50">
        <v>22</v>
      </c>
      <c r="AD4" s="50">
        <v>23</v>
      </c>
      <c r="AE4" s="50">
        <v>24</v>
      </c>
      <c r="AF4" s="50">
        <v>25</v>
      </c>
      <c r="AG4" s="50">
        <v>26</v>
      </c>
      <c r="AH4" s="50">
        <v>27</v>
      </c>
      <c r="AI4" s="50">
        <v>28</v>
      </c>
      <c r="AJ4" s="50">
        <v>32</v>
      </c>
      <c r="AK4" s="50">
        <v>33</v>
      </c>
      <c r="AL4" s="50">
        <v>34</v>
      </c>
      <c r="AM4" s="50">
        <v>35</v>
      </c>
      <c r="AN4" s="50">
        <v>36</v>
      </c>
      <c r="AO4" s="50">
        <v>37</v>
      </c>
      <c r="AP4" s="50">
        <v>38</v>
      </c>
      <c r="AQ4" s="50">
        <v>39</v>
      </c>
      <c r="AR4" s="50">
        <v>40</v>
      </c>
      <c r="AS4" s="50">
        <v>41</v>
      </c>
      <c r="AT4" s="50">
        <v>42</v>
      </c>
      <c r="AU4" s="50">
        <v>43</v>
      </c>
      <c r="AV4" s="50">
        <v>44</v>
      </c>
      <c r="AW4" s="50">
        <v>45</v>
      </c>
      <c r="AX4" s="50">
        <v>46</v>
      </c>
      <c r="AY4" s="50">
        <v>47</v>
      </c>
      <c r="AZ4" s="50">
        <v>48</v>
      </c>
      <c r="BA4" s="50">
        <v>49</v>
      </c>
      <c r="BB4" s="50">
        <v>50</v>
      </c>
      <c r="BC4" s="50">
        <v>51</v>
      </c>
      <c r="BD4" s="50">
        <v>52</v>
      </c>
      <c r="BE4" s="50">
        <v>53</v>
      </c>
      <c r="BF4" s="50">
        <v>54</v>
      </c>
      <c r="BG4" s="50">
        <v>55</v>
      </c>
      <c r="BH4" s="50">
        <v>56</v>
      </c>
      <c r="BI4" s="50">
        <v>57</v>
      </c>
      <c r="BJ4" s="50">
        <v>58</v>
      </c>
      <c r="BK4" s="50">
        <v>59</v>
      </c>
      <c r="BL4" s="50">
        <v>60</v>
      </c>
      <c r="BM4" s="50">
        <v>61</v>
      </c>
      <c r="BN4" s="31">
        <v>62</v>
      </c>
      <c r="BO4" s="30">
        <v>1</v>
      </c>
      <c r="BP4" s="50">
        <v>2</v>
      </c>
      <c r="BQ4" s="50">
        <v>3</v>
      </c>
      <c r="BR4" s="50">
        <v>4</v>
      </c>
      <c r="BS4" s="50">
        <v>5</v>
      </c>
      <c r="BT4" s="50">
        <v>6</v>
      </c>
      <c r="BU4" s="50">
        <v>7</v>
      </c>
      <c r="BV4" s="50">
        <v>8</v>
      </c>
      <c r="BW4" s="50">
        <v>9</v>
      </c>
      <c r="BX4" s="50">
        <v>10</v>
      </c>
      <c r="BY4" s="50">
        <v>12</v>
      </c>
      <c r="BZ4" s="50">
        <v>13</v>
      </c>
      <c r="CA4" s="50">
        <v>14</v>
      </c>
      <c r="CB4" s="50">
        <v>15</v>
      </c>
      <c r="CC4" s="50">
        <v>16</v>
      </c>
      <c r="CD4" s="50">
        <v>17</v>
      </c>
      <c r="CE4" s="50">
        <v>18</v>
      </c>
      <c r="CF4" s="50">
        <v>19</v>
      </c>
      <c r="CG4" s="50">
        <v>21</v>
      </c>
      <c r="CH4" s="50">
        <v>22</v>
      </c>
      <c r="CI4" s="50">
        <v>23</v>
      </c>
      <c r="CJ4" s="50">
        <v>24</v>
      </c>
      <c r="CK4" s="50">
        <v>25</v>
      </c>
      <c r="CL4" s="50">
        <v>26</v>
      </c>
      <c r="CM4" s="50">
        <v>27</v>
      </c>
      <c r="CN4" s="50">
        <v>28</v>
      </c>
      <c r="CO4" s="50">
        <v>32</v>
      </c>
      <c r="CP4" s="50">
        <v>33</v>
      </c>
      <c r="CQ4" s="50">
        <v>34</v>
      </c>
      <c r="CR4" s="50">
        <v>35</v>
      </c>
      <c r="CS4" s="50">
        <v>36</v>
      </c>
      <c r="CT4" s="50">
        <v>37</v>
      </c>
      <c r="CU4" s="50">
        <v>38</v>
      </c>
      <c r="CV4" s="50">
        <v>39</v>
      </c>
      <c r="CW4" s="50">
        <v>40</v>
      </c>
      <c r="CX4" s="50">
        <v>41</v>
      </c>
      <c r="CY4" s="50">
        <v>42</v>
      </c>
      <c r="CZ4" s="50">
        <v>43</v>
      </c>
      <c r="DA4" s="50">
        <v>44</v>
      </c>
      <c r="DB4" s="50">
        <v>45</v>
      </c>
      <c r="DC4" s="50">
        <v>46</v>
      </c>
      <c r="DD4" s="50">
        <v>47</v>
      </c>
      <c r="DE4" s="50">
        <v>48</v>
      </c>
      <c r="DF4" s="50">
        <v>49</v>
      </c>
      <c r="DG4" s="50">
        <v>50</v>
      </c>
      <c r="DH4" s="50">
        <v>51</v>
      </c>
      <c r="DI4" s="50">
        <v>52</v>
      </c>
      <c r="DJ4" s="50">
        <v>53</v>
      </c>
      <c r="DK4" s="50">
        <v>54</v>
      </c>
      <c r="DL4" s="50">
        <v>55</v>
      </c>
      <c r="DM4" s="50">
        <v>56</v>
      </c>
      <c r="DN4" s="50">
        <v>57</v>
      </c>
      <c r="DO4" s="50">
        <v>58</v>
      </c>
      <c r="DP4" s="50">
        <v>59</v>
      </c>
      <c r="DQ4" s="50">
        <v>60</v>
      </c>
      <c r="DR4" s="50">
        <v>61</v>
      </c>
      <c r="DS4" s="31">
        <v>62</v>
      </c>
      <c r="DT4" s="30">
        <v>1</v>
      </c>
      <c r="DU4" s="50">
        <v>2</v>
      </c>
      <c r="DV4" s="50">
        <v>3</v>
      </c>
      <c r="DW4" s="50">
        <v>4</v>
      </c>
      <c r="DX4" s="50">
        <v>5</v>
      </c>
      <c r="DY4" s="50">
        <v>6</v>
      </c>
      <c r="DZ4" s="50">
        <v>7</v>
      </c>
      <c r="EA4" s="50">
        <v>8</v>
      </c>
      <c r="EB4" s="50">
        <v>9</v>
      </c>
      <c r="EC4" s="50">
        <v>10</v>
      </c>
      <c r="ED4" s="50">
        <v>12</v>
      </c>
      <c r="EE4" s="50">
        <v>13</v>
      </c>
      <c r="EF4" s="50">
        <v>14</v>
      </c>
      <c r="EG4" s="50">
        <v>15</v>
      </c>
      <c r="EH4" s="50">
        <v>16</v>
      </c>
      <c r="EI4" s="50">
        <v>17</v>
      </c>
      <c r="EJ4" s="50">
        <v>18</v>
      </c>
      <c r="EK4" s="50">
        <v>19</v>
      </c>
      <c r="EL4" s="50">
        <v>21</v>
      </c>
      <c r="EM4" s="50">
        <v>22</v>
      </c>
      <c r="EN4" s="50">
        <v>23</v>
      </c>
      <c r="EO4" s="50">
        <v>24</v>
      </c>
      <c r="EP4" s="50">
        <v>25</v>
      </c>
      <c r="EQ4" s="50">
        <v>26</v>
      </c>
      <c r="ER4" s="50">
        <v>27</v>
      </c>
      <c r="ES4" s="31">
        <v>28</v>
      </c>
      <c r="ET4" s="30">
        <v>32</v>
      </c>
      <c r="EU4" s="50">
        <v>33</v>
      </c>
      <c r="EV4" s="50">
        <v>34</v>
      </c>
      <c r="EW4" s="50">
        <v>35</v>
      </c>
      <c r="EX4" s="50">
        <v>36</v>
      </c>
      <c r="EY4" s="50">
        <v>37</v>
      </c>
      <c r="EZ4" s="50">
        <v>38</v>
      </c>
      <c r="FA4" s="50">
        <v>39</v>
      </c>
      <c r="FB4" s="50">
        <v>40</v>
      </c>
      <c r="FC4" s="50">
        <v>41</v>
      </c>
      <c r="FD4" s="50">
        <v>42</v>
      </c>
      <c r="FE4" s="50">
        <v>43</v>
      </c>
      <c r="FF4" s="50">
        <v>44</v>
      </c>
      <c r="FG4" s="50">
        <v>45</v>
      </c>
      <c r="FH4" s="50">
        <v>46</v>
      </c>
      <c r="FI4" s="50">
        <v>47</v>
      </c>
      <c r="FJ4" s="50">
        <v>48</v>
      </c>
      <c r="FK4" s="50">
        <v>49</v>
      </c>
      <c r="FL4" s="50">
        <v>50</v>
      </c>
      <c r="FM4" s="50">
        <v>51</v>
      </c>
      <c r="FN4" s="50">
        <v>52</v>
      </c>
      <c r="FO4" s="50">
        <v>53</v>
      </c>
      <c r="FP4" s="50">
        <v>54</v>
      </c>
      <c r="FQ4" s="50">
        <v>55</v>
      </c>
      <c r="FR4" s="50">
        <v>56</v>
      </c>
      <c r="FS4" s="50">
        <v>57</v>
      </c>
      <c r="FT4" s="50">
        <v>58</v>
      </c>
      <c r="FU4" s="50">
        <v>59</v>
      </c>
      <c r="FV4" s="50">
        <v>60</v>
      </c>
      <c r="FW4" s="50">
        <v>61</v>
      </c>
      <c r="FX4" s="31">
        <v>62</v>
      </c>
      <c r="FZ4" s="89"/>
      <c r="GA4" s="90" t="s">
        <v>72</v>
      </c>
      <c r="GB4" s="90"/>
      <c r="GC4" s="91"/>
    </row>
    <row r="5" spans="2:185" ht="48.75" customHeight="1">
      <c r="B5" s="68" t="s">
        <v>67</v>
      </c>
      <c r="C5" s="69" t="s">
        <v>0</v>
      </c>
      <c r="D5" s="69" t="s">
        <v>1</v>
      </c>
      <c r="E5" s="70" t="s">
        <v>68</v>
      </c>
      <c r="F5" s="71" t="s">
        <v>7</v>
      </c>
      <c r="G5" s="71" t="s">
        <v>8</v>
      </c>
      <c r="H5" s="73" t="s">
        <v>14</v>
      </c>
      <c r="I5" s="102" t="s">
        <v>80</v>
      </c>
      <c r="J5" s="48" t="s">
        <v>22</v>
      </c>
      <c r="K5" s="47" t="s">
        <v>24</v>
      </c>
      <c r="L5" s="47" t="s">
        <v>23</v>
      </c>
      <c r="M5" s="47" t="s">
        <v>25</v>
      </c>
      <c r="N5" s="47" t="s">
        <v>26</v>
      </c>
      <c r="O5" s="47" t="s">
        <v>28</v>
      </c>
      <c r="P5" s="47" t="s">
        <v>3</v>
      </c>
      <c r="Q5" s="47" t="s">
        <v>29</v>
      </c>
      <c r="R5" s="47" t="s">
        <v>30</v>
      </c>
      <c r="S5" s="47" t="s">
        <v>30</v>
      </c>
      <c r="T5" s="47" t="s">
        <v>31</v>
      </c>
      <c r="U5" s="47" t="s">
        <v>32</v>
      </c>
      <c r="V5" s="47" t="s">
        <v>33</v>
      </c>
      <c r="W5" s="47" t="s">
        <v>34</v>
      </c>
      <c r="X5" s="47" t="s">
        <v>30</v>
      </c>
      <c r="Y5" s="47" t="s">
        <v>30</v>
      </c>
      <c r="Z5" s="47" t="s">
        <v>30</v>
      </c>
      <c r="AA5" s="47" t="s">
        <v>30</v>
      </c>
      <c r="AB5" s="47" t="s">
        <v>31</v>
      </c>
      <c r="AC5" s="47" t="s">
        <v>32</v>
      </c>
      <c r="AD5" s="47" t="s">
        <v>33</v>
      </c>
      <c r="AE5" s="47" t="s">
        <v>34</v>
      </c>
      <c r="AF5" s="47" t="s">
        <v>30</v>
      </c>
      <c r="AG5" s="47" t="s">
        <v>30</v>
      </c>
      <c r="AH5" s="47" t="s">
        <v>30</v>
      </c>
      <c r="AI5" s="47" t="s">
        <v>30</v>
      </c>
      <c r="AJ5" s="47" t="s">
        <v>35</v>
      </c>
      <c r="AK5" s="47" t="s">
        <v>36</v>
      </c>
      <c r="AL5" s="47" t="s">
        <v>37</v>
      </c>
      <c r="AM5" s="47" t="s">
        <v>5</v>
      </c>
      <c r="AN5" s="47" t="s">
        <v>38</v>
      </c>
      <c r="AO5" s="47" t="s">
        <v>39</v>
      </c>
      <c r="AP5" s="47" t="s">
        <v>40</v>
      </c>
      <c r="AQ5" s="47" t="s">
        <v>41</v>
      </c>
      <c r="AR5" s="47" t="s">
        <v>42</v>
      </c>
      <c r="AS5" s="47" t="s">
        <v>43</v>
      </c>
      <c r="AT5" s="47" t="s">
        <v>44</v>
      </c>
      <c r="AU5" s="47" t="s">
        <v>45</v>
      </c>
      <c r="AV5" s="47" t="s">
        <v>46</v>
      </c>
      <c r="AW5" s="47" t="s">
        <v>47</v>
      </c>
      <c r="AX5" s="47" t="s">
        <v>13</v>
      </c>
      <c r="AY5" s="47" t="s">
        <v>48</v>
      </c>
      <c r="AZ5" s="47" t="s">
        <v>49</v>
      </c>
      <c r="BA5" s="47" t="s">
        <v>50</v>
      </c>
      <c r="BB5" s="47" t="s">
        <v>51</v>
      </c>
      <c r="BC5" s="47" t="s">
        <v>52</v>
      </c>
      <c r="BD5" s="47" t="s">
        <v>53</v>
      </c>
      <c r="BE5" s="47" t="s">
        <v>54</v>
      </c>
      <c r="BF5" s="47" t="s">
        <v>55</v>
      </c>
      <c r="BG5" s="47" t="s">
        <v>56</v>
      </c>
      <c r="BH5" s="47" t="s">
        <v>57</v>
      </c>
      <c r="BI5" s="47" t="s">
        <v>58</v>
      </c>
      <c r="BJ5" s="47" t="s">
        <v>59</v>
      </c>
      <c r="BK5" s="47" t="s">
        <v>60</v>
      </c>
      <c r="BL5" s="47" t="s">
        <v>30</v>
      </c>
      <c r="BM5" s="47" t="s">
        <v>30</v>
      </c>
      <c r="BN5" s="49" t="s">
        <v>30</v>
      </c>
      <c r="BO5" s="48" t="s">
        <v>22</v>
      </c>
      <c r="BP5" s="47" t="s">
        <v>24</v>
      </c>
      <c r="BQ5" s="47" t="s">
        <v>23</v>
      </c>
      <c r="BR5" s="47" t="s">
        <v>25</v>
      </c>
      <c r="BS5" s="47" t="s">
        <v>26</v>
      </c>
      <c r="BT5" s="47" t="s">
        <v>28</v>
      </c>
      <c r="BU5" s="47" t="s">
        <v>3</v>
      </c>
      <c r="BV5" s="47" t="s">
        <v>29</v>
      </c>
      <c r="BW5" s="47" t="s">
        <v>30</v>
      </c>
      <c r="BX5" s="47" t="s">
        <v>30</v>
      </c>
      <c r="BY5" s="47" t="s">
        <v>31</v>
      </c>
      <c r="BZ5" s="47" t="s">
        <v>32</v>
      </c>
      <c r="CA5" s="47" t="s">
        <v>33</v>
      </c>
      <c r="CB5" s="47" t="s">
        <v>34</v>
      </c>
      <c r="CC5" s="47" t="s">
        <v>30</v>
      </c>
      <c r="CD5" s="47" t="s">
        <v>30</v>
      </c>
      <c r="CE5" s="47" t="s">
        <v>30</v>
      </c>
      <c r="CF5" s="47" t="s">
        <v>30</v>
      </c>
      <c r="CG5" s="47" t="s">
        <v>31</v>
      </c>
      <c r="CH5" s="47" t="s">
        <v>32</v>
      </c>
      <c r="CI5" s="47" t="s">
        <v>33</v>
      </c>
      <c r="CJ5" s="47" t="s">
        <v>34</v>
      </c>
      <c r="CK5" s="47" t="s">
        <v>30</v>
      </c>
      <c r="CL5" s="47" t="s">
        <v>30</v>
      </c>
      <c r="CM5" s="47" t="s">
        <v>30</v>
      </c>
      <c r="CN5" s="47" t="s">
        <v>30</v>
      </c>
      <c r="CO5" s="47" t="s">
        <v>35</v>
      </c>
      <c r="CP5" s="47" t="s">
        <v>36</v>
      </c>
      <c r="CQ5" s="47" t="s">
        <v>37</v>
      </c>
      <c r="CR5" s="47" t="s">
        <v>5</v>
      </c>
      <c r="CS5" s="47" t="s">
        <v>38</v>
      </c>
      <c r="CT5" s="47" t="s">
        <v>39</v>
      </c>
      <c r="CU5" s="47" t="s">
        <v>40</v>
      </c>
      <c r="CV5" s="47" t="s">
        <v>41</v>
      </c>
      <c r="CW5" s="47" t="s">
        <v>42</v>
      </c>
      <c r="CX5" s="47" t="s">
        <v>43</v>
      </c>
      <c r="CY5" s="47" t="s">
        <v>44</v>
      </c>
      <c r="CZ5" s="47" t="s">
        <v>45</v>
      </c>
      <c r="DA5" s="47" t="s">
        <v>46</v>
      </c>
      <c r="DB5" s="47" t="s">
        <v>47</v>
      </c>
      <c r="DC5" s="47" t="s">
        <v>13</v>
      </c>
      <c r="DD5" s="47" t="s">
        <v>48</v>
      </c>
      <c r="DE5" s="47" t="s">
        <v>49</v>
      </c>
      <c r="DF5" s="47" t="s">
        <v>50</v>
      </c>
      <c r="DG5" s="47" t="s">
        <v>51</v>
      </c>
      <c r="DH5" s="47" t="s">
        <v>52</v>
      </c>
      <c r="DI5" s="47" t="s">
        <v>53</v>
      </c>
      <c r="DJ5" s="47" t="s">
        <v>54</v>
      </c>
      <c r="DK5" s="47" t="s">
        <v>55</v>
      </c>
      <c r="DL5" s="47" t="s">
        <v>56</v>
      </c>
      <c r="DM5" s="47" t="s">
        <v>57</v>
      </c>
      <c r="DN5" s="47" t="s">
        <v>58</v>
      </c>
      <c r="DO5" s="47" t="s">
        <v>59</v>
      </c>
      <c r="DP5" s="47" t="s">
        <v>60</v>
      </c>
      <c r="DQ5" s="47" t="s">
        <v>30</v>
      </c>
      <c r="DR5" s="47" t="s">
        <v>30</v>
      </c>
      <c r="DS5" s="49" t="s">
        <v>30</v>
      </c>
      <c r="DT5" s="48" t="s">
        <v>22</v>
      </c>
      <c r="DU5" s="47" t="s">
        <v>24</v>
      </c>
      <c r="DV5" s="47" t="s">
        <v>23</v>
      </c>
      <c r="DW5" s="47" t="s">
        <v>25</v>
      </c>
      <c r="DX5" s="47" t="s">
        <v>26</v>
      </c>
      <c r="DY5" s="47" t="s">
        <v>28</v>
      </c>
      <c r="DZ5" s="47" t="s">
        <v>3</v>
      </c>
      <c r="EA5" s="47" t="s">
        <v>29</v>
      </c>
      <c r="EB5" s="47" t="s">
        <v>30</v>
      </c>
      <c r="EC5" s="47" t="s">
        <v>30</v>
      </c>
      <c r="ED5" s="47" t="s">
        <v>31</v>
      </c>
      <c r="EE5" s="47" t="s">
        <v>32</v>
      </c>
      <c r="EF5" s="47" t="s">
        <v>33</v>
      </c>
      <c r="EG5" s="47" t="s">
        <v>34</v>
      </c>
      <c r="EH5" s="47" t="s">
        <v>30</v>
      </c>
      <c r="EI5" s="47" t="s">
        <v>30</v>
      </c>
      <c r="EJ5" s="47" t="s">
        <v>30</v>
      </c>
      <c r="EK5" s="47" t="s">
        <v>30</v>
      </c>
      <c r="EL5" s="47" t="s">
        <v>31</v>
      </c>
      <c r="EM5" s="47" t="s">
        <v>32</v>
      </c>
      <c r="EN5" s="47" t="s">
        <v>33</v>
      </c>
      <c r="EO5" s="47" t="s">
        <v>34</v>
      </c>
      <c r="EP5" s="47" t="s">
        <v>30</v>
      </c>
      <c r="EQ5" s="47" t="s">
        <v>30</v>
      </c>
      <c r="ER5" s="47" t="s">
        <v>30</v>
      </c>
      <c r="ES5" s="49" t="s">
        <v>30</v>
      </c>
      <c r="ET5" s="48" t="s">
        <v>35</v>
      </c>
      <c r="EU5" s="47" t="s">
        <v>36</v>
      </c>
      <c r="EV5" s="47" t="s">
        <v>37</v>
      </c>
      <c r="EW5" s="47" t="s">
        <v>5</v>
      </c>
      <c r="EX5" s="47" t="s">
        <v>38</v>
      </c>
      <c r="EY5" s="47" t="s">
        <v>39</v>
      </c>
      <c r="EZ5" s="47" t="s">
        <v>40</v>
      </c>
      <c r="FA5" s="47" t="s">
        <v>41</v>
      </c>
      <c r="FB5" s="47" t="s">
        <v>42</v>
      </c>
      <c r="FC5" s="47" t="s">
        <v>43</v>
      </c>
      <c r="FD5" s="47" t="s">
        <v>44</v>
      </c>
      <c r="FE5" s="47" t="s">
        <v>45</v>
      </c>
      <c r="FF5" s="47" t="s">
        <v>46</v>
      </c>
      <c r="FG5" s="47" t="s">
        <v>47</v>
      </c>
      <c r="FH5" s="47" t="s">
        <v>13</v>
      </c>
      <c r="FI5" s="47" t="s">
        <v>48</v>
      </c>
      <c r="FJ5" s="47" t="s">
        <v>49</v>
      </c>
      <c r="FK5" s="47" t="s">
        <v>50</v>
      </c>
      <c r="FL5" s="47" t="s">
        <v>51</v>
      </c>
      <c r="FM5" s="47" t="s">
        <v>52</v>
      </c>
      <c r="FN5" s="47" t="s">
        <v>53</v>
      </c>
      <c r="FO5" s="47" t="s">
        <v>54</v>
      </c>
      <c r="FP5" s="47" t="s">
        <v>55</v>
      </c>
      <c r="FQ5" s="47" t="s">
        <v>56</v>
      </c>
      <c r="FR5" s="47" t="s">
        <v>57</v>
      </c>
      <c r="FS5" s="47" t="s">
        <v>58</v>
      </c>
      <c r="FT5" s="47" t="s">
        <v>59</v>
      </c>
      <c r="FU5" s="47" t="s">
        <v>60</v>
      </c>
      <c r="FV5" s="47" t="s">
        <v>30</v>
      </c>
      <c r="FW5" s="47" t="s">
        <v>30</v>
      </c>
      <c r="FX5" s="49" t="s">
        <v>30</v>
      </c>
      <c r="FZ5" s="86" t="s">
        <v>73</v>
      </c>
      <c r="GA5" s="87" t="s">
        <v>74</v>
      </c>
      <c r="GB5" s="87" t="s">
        <v>83</v>
      </c>
      <c r="GC5" s="88" t="s">
        <v>75</v>
      </c>
    </row>
    <row r="6" spans="2:185" ht="15">
      <c r="B6" s="9">
        <v>9999</v>
      </c>
      <c r="C6" s="4">
        <v>100</v>
      </c>
      <c r="D6" s="1" t="s">
        <v>2</v>
      </c>
      <c r="E6" s="2">
        <v>100000</v>
      </c>
      <c r="F6" s="3">
        <v>4</v>
      </c>
      <c r="G6" s="3" t="s">
        <v>11</v>
      </c>
      <c r="H6" s="8" t="s">
        <v>78</v>
      </c>
      <c r="I6" s="103"/>
      <c r="J6" s="3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33"/>
      <c r="BO6" s="32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33"/>
      <c r="DT6" s="32">
        <v>30000</v>
      </c>
      <c r="DU6" s="11"/>
      <c r="DV6" s="11">
        <v>70000</v>
      </c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33"/>
      <c r="ET6" s="32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33"/>
      <c r="FZ6" s="16">
        <f>E6</f>
        <v>100000</v>
      </c>
      <c r="GA6" s="16">
        <f>SUM(J6:FX6)</f>
        <v>100000</v>
      </c>
      <c r="GB6" s="16">
        <f>I6</f>
        <v>0</v>
      </c>
      <c r="GC6" s="16">
        <f>FZ6-GA6-GB6</f>
        <v>0</v>
      </c>
    </row>
    <row r="7" spans="2:185" ht="15">
      <c r="B7" s="9">
        <v>9999</v>
      </c>
      <c r="C7" s="4">
        <v>120</v>
      </c>
      <c r="D7" s="1" t="s">
        <v>3</v>
      </c>
      <c r="E7" s="2">
        <v>5000</v>
      </c>
      <c r="F7" s="3">
        <v>4</v>
      </c>
      <c r="G7" s="3">
        <v>7</v>
      </c>
      <c r="H7" s="8"/>
      <c r="I7" s="103"/>
      <c r="J7" s="32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33"/>
      <c r="BO7" s="32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33"/>
      <c r="DT7" s="32"/>
      <c r="DU7" s="11"/>
      <c r="DV7" s="11"/>
      <c r="DW7" s="11"/>
      <c r="DX7" s="11"/>
      <c r="DY7" s="11"/>
      <c r="DZ7" s="11">
        <v>5000</v>
      </c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33"/>
      <c r="ET7" s="32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33"/>
      <c r="FZ7" s="16">
        <f aca="true" t="shared" si="0" ref="FZ7:FZ19">E7</f>
        <v>5000</v>
      </c>
      <c r="GA7" s="16">
        <f aca="true" t="shared" si="1" ref="GA7:GA19">SUM(J7:FX7)</f>
        <v>5000</v>
      </c>
      <c r="GB7" s="16">
        <f aca="true" t="shared" si="2" ref="GB7:GB18">I7</f>
        <v>0</v>
      </c>
      <c r="GC7" s="16">
        <f aca="true" t="shared" si="3" ref="GC7:GC18">FZ7-GA7-GB7</f>
        <v>0</v>
      </c>
    </row>
    <row r="8" spans="2:185" ht="15">
      <c r="B8" s="9">
        <v>9999</v>
      </c>
      <c r="C8" s="4">
        <v>150</v>
      </c>
      <c r="D8" s="1" t="s">
        <v>4</v>
      </c>
      <c r="E8" s="2">
        <v>35000</v>
      </c>
      <c r="F8" s="3">
        <v>5</v>
      </c>
      <c r="G8" s="3">
        <v>32</v>
      </c>
      <c r="H8" s="8"/>
      <c r="I8" s="103"/>
      <c r="J8" s="3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33"/>
      <c r="BO8" s="32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33"/>
      <c r="DT8" s="32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33"/>
      <c r="ET8" s="32">
        <v>35000</v>
      </c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33"/>
      <c r="FZ8" s="16">
        <f t="shared" si="0"/>
        <v>35000</v>
      </c>
      <c r="GA8" s="16">
        <f t="shared" si="1"/>
        <v>35000</v>
      </c>
      <c r="GB8" s="16">
        <f t="shared" si="2"/>
        <v>0</v>
      </c>
      <c r="GC8" s="16">
        <f t="shared" si="3"/>
        <v>0</v>
      </c>
    </row>
    <row r="9" spans="2:185" ht="15">
      <c r="B9" s="9">
        <v>9999</v>
      </c>
      <c r="C9" s="4">
        <v>170</v>
      </c>
      <c r="D9" s="1" t="s">
        <v>12</v>
      </c>
      <c r="E9" s="2">
        <v>500</v>
      </c>
      <c r="F9" s="3">
        <v>5</v>
      </c>
      <c r="G9" s="3">
        <v>41</v>
      </c>
      <c r="H9" s="8"/>
      <c r="I9" s="103"/>
      <c r="J9" s="3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33"/>
      <c r="BO9" s="32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33"/>
      <c r="DT9" s="32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33"/>
      <c r="ET9" s="32"/>
      <c r="EU9" s="11"/>
      <c r="EV9" s="11"/>
      <c r="EW9" s="11"/>
      <c r="EX9" s="11"/>
      <c r="EY9" s="11"/>
      <c r="EZ9" s="11"/>
      <c r="FA9" s="11"/>
      <c r="FB9" s="11"/>
      <c r="FC9" s="11">
        <v>500</v>
      </c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33"/>
      <c r="FZ9" s="16">
        <f t="shared" si="0"/>
        <v>500</v>
      </c>
      <c r="GA9" s="16">
        <f t="shared" si="1"/>
        <v>500</v>
      </c>
      <c r="GB9" s="16">
        <f t="shared" si="2"/>
        <v>0</v>
      </c>
      <c r="GC9" s="16">
        <f t="shared" si="3"/>
        <v>0</v>
      </c>
    </row>
    <row r="10" spans="2:185" ht="15">
      <c r="B10" s="9">
        <v>9999</v>
      </c>
      <c r="C10" s="4">
        <v>200</v>
      </c>
      <c r="D10" s="1" t="s">
        <v>5</v>
      </c>
      <c r="E10" s="2">
        <v>1700</v>
      </c>
      <c r="F10" s="3" t="s">
        <v>10</v>
      </c>
      <c r="G10" s="3">
        <v>35</v>
      </c>
      <c r="H10" s="8" t="s">
        <v>79</v>
      </c>
      <c r="I10" s="103"/>
      <c r="J10" s="3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>
        <v>1300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33"/>
      <c r="BO10" s="32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>
        <v>400</v>
      </c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33"/>
      <c r="DT10" s="32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33"/>
      <c r="ET10" s="32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33"/>
      <c r="FZ10" s="16">
        <f t="shared" si="0"/>
        <v>1700</v>
      </c>
      <c r="GA10" s="16">
        <f t="shared" si="1"/>
        <v>1700</v>
      </c>
      <c r="GB10" s="16">
        <f t="shared" si="2"/>
        <v>0</v>
      </c>
      <c r="GC10" s="16">
        <f t="shared" si="3"/>
        <v>0</v>
      </c>
    </row>
    <row r="11" spans="2:185" ht="15">
      <c r="B11" s="9">
        <v>7000</v>
      </c>
      <c r="C11" s="4">
        <v>10</v>
      </c>
      <c r="D11" s="1" t="s">
        <v>15</v>
      </c>
      <c r="E11" s="2">
        <v>500000</v>
      </c>
      <c r="F11" s="4">
        <v>4</v>
      </c>
      <c r="G11" s="4">
        <v>15</v>
      </c>
      <c r="H11" s="8"/>
      <c r="I11" s="103"/>
      <c r="J11" s="3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33"/>
      <c r="BO11" s="32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33"/>
      <c r="DT11" s="32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>
        <v>500000</v>
      </c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33"/>
      <c r="ET11" s="32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33"/>
      <c r="FZ11" s="16">
        <f t="shared" si="0"/>
        <v>500000</v>
      </c>
      <c r="GA11" s="16">
        <f t="shared" si="1"/>
        <v>500000</v>
      </c>
      <c r="GB11" s="16">
        <f t="shared" si="2"/>
        <v>0</v>
      </c>
      <c r="GC11" s="16">
        <f t="shared" si="3"/>
        <v>0</v>
      </c>
    </row>
    <row r="12" spans="2:185" ht="15">
      <c r="B12" s="9">
        <v>7000</v>
      </c>
      <c r="C12" s="4">
        <v>20</v>
      </c>
      <c r="D12" s="1" t="s">
        <v>16</v>
      </c>
      <c r="E12" s="2">
        <v>75000</v>
      </c>
      <c r="F12" s="4">
        <v>4</v>
      </c>
      <c r="G12" s="4">
        <v>15</v>
      </c>
      <c r="H12" s="8"/>
      <c r="I12" s="103"/>
      <c r="J12" s="3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33"/>
      <c r="BO12" s="32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33"/>
      <c r="DT12" s="32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>
        <v>75000</v>
      </c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33"/>
      <c r="ET12" s="32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33"/>
      <c r="FZ12" s="16">
        <f t="shared" si="0"/>
        <v>75000</v>
      </c>
      <c r="GA12" s="16">
        <f t="shared" si="1"/>
        <v>75000</v>
      </c>
      <c r="GB12" s="16">
        <f t="shared" si="2"/>
        <v>0</v>
      </c>
      <c r="GC12" s="16">
        <f t="shared" si="3"/>
        <v>0</v>
      </c>
    </row>
    <row r="13" spans="2:185" ht="15">
      <c r="B13" s="9">
        <v>7000</v>
      </c>
      <c r="C13" s="4">
        <v>30</v>
      </c>
      <c r="D13" s="1" t="s">
        <v>17</v>
      </c>
      <c r="E13" s="2">
        <v>40000</v>
      </c>
      <c r="F13" s="4">
        <v>4</v>
      </c>
      <c r="G13" s="4">
        <v>24</v>
      </c>
      <c r="H13" s="8"/>
      <c r="I13" s="103"/>
      <c r="J13" s="3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33"/>
      <c r="BO13" s="32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33"/>
      <c r="DT13" s="32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>
        <v>40000</v>
      </c>
      <c r="EP13" s="11"/>
      <c r="EQ13" s="11"/>
      <c r="ER13" s="11"/>
      <c r="ES13" s="33"/>
      <c r="ET13" s="32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33"/>
      <c r="FZ13" s="16">
        <f t="shared" si="0"/>
        <v>40000</v>
      </c>
      <c r="GA13" s="16">
        <f t="shared" si="1"/>
        <v>40000</v>
      </c>
      <c r="GB13" s="16">
        <f t="shared" si="2"/>
        <v>0</v>
      </c>
      <c r="GC13" s="16">
        <f t="shared" si="3"/>
        <v>0</v>
      </c>
    </row>
    <row r="14" spans="2:185" ht="15">
      <c r="B14" s="9">
        <v>7000</v>
      </c>
      <c r="C14" s="4">
        <v>40</v>
      </c>
      <c r="D14" s="1" t="s">
        <v>18</v>
      </c>
      <c r="E14" s="2">
        <v>30000</v>
      </c>
      <c r="F14" s="4">
        <v>4</v>
      </c>
      <c r="G14" s="4">
        <v>24</v>
      </c>
      <c r="H14" s="8"/>
      <c r="I14" s="103"/>
      <c r="J14" s="3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33"/>
      <c r="BO14" s="32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33"/>
      <c r="DT14" s="32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>
        <v>30000</v>
      </c>
      <c r="EP14" s="11"/>
      <c r="EQ14" s="11"/>
      <c r="ER14" s="11"/>
      <c r="ES14" s="33"/>
      <c r="ET14" s="32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33"/>
      <c r="FZ14" s="16">
        <f t="shared" si="0"/>
        <v>30000</v>
      </c>
      <c r="GA14" s="16">
        <f t="shared" si="1"/>
        <v>30000</v>
      </c>
      <c r="GB14" s="16">
        <f t="shared" si="2"/>
        <v>0</v>
      </c>
      <c r="GC14" s="16">
        <f t="shared" si="3"/>
        <v>0</v>
      </c>
    </row>
    <row r="15" spans="2:185" ht="15">
      <c r="B15" s="9">
        <v>7000</v>
      </c>
      <c r="C15" s="4">
        <v>50</v>
      </c>
      <c r="D15" s="1" t="s">
        <v>19</v>
      </c>
      <c r="E15" s="2">
        <v>10000</v>
      </c>
      <c r="F15" s="4">
        <v>4</v>
      </c>
      <c r="G15" s="4">
        <v>24</v>
      </c>
      <c r="H15" s="8"/>
      <c r="I15" s="103"/>
      <c r="J15" s="3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33"/>
      <c r="BO15" s="32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33"/>
      <c r="DT15" s="32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>
        <v>10000</v>
      </c>
      <c r="EP15" s="11"/>
      <c r="EQ15" s="11"/>
      <c r="ER15" s="11"/>
      <c r="ES15" s="33"/>
      <c r="ET15" s="32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33"/>
      <c r="FZ15" s="16">
        <f t="shared" si="0"/>
        <v>10000</v>
      </c>
      <c r="GA15" s="16">
        <f t="shared" si="1"/>
        <v>10000</v>
      </c>
      <c r="GB15" s="16">
        <f t="shared" si="2"/>
        <v>0</v>
      </c>
      <c r="GC15" s="16">
        <f t="shared" si="3"/>
        <v>0</v>
      </c>
    </row>
    <row r="16" spans="2:185" ht="15">
      <c r="B16" s="9">
        <v>7000</v>
      </c>
      <c r="C16" s="4">
        <v>60</v>
      </c>
      <c r="D16" s="1" t="s">
        <v>20</v>
      </c>
      <c r="E16" s="2">
        <v>30000</v>
      </c>
      <c r="F16" s="4">
        <v>4</v>
      </c>
      <c r="G16" s="4">
        <v>24</v>
      </c>
      <c r="H16" s="8"/>
      <c r="I16" s="103"/>
      <c r="J16" s="3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33"/>
      <c r="BO16" s="32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33"/>
      <c r="DT16" s="32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>
        <v>30000</v>
      </c>
      <c r="EP16" s="11"/>
      <c r="EQ16" s="11"/>
      <c r="ER16" s="11"/>
      <c r="ES16" s="33"/>
      <c r="ET16" s="32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33"/>
      <c r="FZ16" s="16">
        <f t="shared" si="0"/>
        <v>30000</v>
      </c>
      <c r="GA16" s="16">
        <f t="shared" si="1"/>
        <v>30000</v>
      </c>
      <c r="GB16" s="16">
        <f t="shared" si="2"/>
        <v>0</v>
      </c>
      <c r="GC16" s="16">
        <f t="shared" si="3"/>
        <v>0</v>
      </c>
    </row>
    <row r="17" spans="2:185" ht="15">
      <c r="B17" s="9">
        <v>7000</v>
      </c>
      <c r="C17" s="4">
        <v>70</v>
      </c>
      <c r="D17" s="1" t="s">
        <v>81</v>
      </c>
      <c r="E17" s="2">
        <v>5000</v>
      </c>
      <c r="F17" s="4"/>
      <c r="G17" s="4"/>
      <c r="H17" s="8" t="s">
        <v>82</v>
      </c>
      <c r="I17" s="103">
        <v>5000</v>
      </c>
      <c r="J17" s="3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33"/>
      <c r="BO17" s="32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33"/>
      <c r="DT17" s="32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33"/>
      <c r="ET17" s="32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33"/>
      <c r="FZ17" s="16">
        <f t="shared" si="0"/>
        <v>5000</v>
      </c>
      <c r="GA17" s="16">
        <f t="shared" si="1"/>
        <v>0</v>
      </c>
      <c r="GB17" s="16">
        <f t="shared" si="2"/>
        <v>5000</v>
      </c>
      <c r="GC17" s="16">
        <f t="shared" si="3"/>
        <v>0</v>
      </c>
    </row>
    <row r="18" spans="2:185" ht="15">
      <c r="B18" s="9">
        <v>9999</v>
      </c>
      <c r="C18" s="4">
        <v>90</v>
      </c>
      <c r="D18" s="1" t="s">
        <v>21</v>
      </c>
      <c r="E18" s="2">
        <v>20000</v>
      </c>
      <c r="F18" s="3">
        <v>5</v>
      </c>
      <c r="G18" s="3">
        <v>45</v>
      </c>
      <c r="H18" s="8"/>
      <c r="I18" s="103"/>
      <c r="J18" s="3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33"/>
      <c r="BO18" s="32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33"/>
      <c r="DT18" s="32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33"/>
      <c r="ET18" s="32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>
        <v>20000</v>
      </c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33"/>
      <c r="FZ18" s="16">
        <f t="shared" si="0"/>
        <v>20000</v>
      </c>
      <c r="GA18" s="16">
        <f t="shared" si="1"/>
        <v>20000</v>
      </c>
      <c r="GB18" s="16">
        <f t="shared" si="2"/>
        <v>0</v>
      </c>
      <c r="GC18" s="16">
        <f t="shared" si="3"/>
        <v>0</v>
      </c>
    </row>
    <row r="19" spans="2:185" ht="15.75" thickBot="1">
      <c r="B19" s="22"/>
      <c r="C19" s="23"/>
      <c r="D19" s="26" t="s">
        <v>6</v>
      </c>
      <c r="E19" s="24">
        <f>SUM(E6:E18)</f>
        <v>852200</v>
      </c>
      <c r="F19" s="25"/>
      <c r="G19" s="25"/>
      <c r="H19" s="74" t="s">
        <v>76</v>
      </c>
      <c r="I19" s="104">
        <f>SUM(I6:I18)</f>
        <v>5000</v>
      </c>
      <c r="J19" s="34">
        <f>SUM(J6:J18)</f>
        <v>0</v>
      </c>
      <c r="K19" s="35">
        <f aca="true" t="shared" si="4" ref="K19:BV19">SUM(K6:K18)</f>
        <v>0</v>
      </c>
      <c r="L19" s="35">
        <f t="shared" si="4"/>
        <v>0</v>
      </c>
      <c r="M19" s="35">
        <f t="shared" si="4"/>
        <v>0</v>
      </c>
      <c r="N19" s="35">
        <f t="shared" si="4"/>
        <v>0</v>
      </c>
      <c r="O19" s="35">
        <f t="shared" si="4"/>
        <v>0</v>
      </c>
      <c r="P19" s="35">
        <f t="shared" si="4"/>
        <v>0</v>
      </c>
      <c r="Q19" s="35">
        <f t="shared" si="4"/>
        <v>0</v>
      </c>
      <c r="R19" s="35">
        <f t="shared" si="4"/>
        <v>0</v>
      </c>
      <c r="S19" s="35">
        <f t="shared" si="4"/>
        <v>0</v>
      </c>
      <c r="T19" s="35">
        <f t="shared" si="4"/>
        <v>0</v>
      </c>
      <c r="U19" s="35">
        <f t="shared" si="4"/>
        <v>0</v>
      </c>
      <c r="V19" s="35">
        <f t="shared" si="4"/>
        <v>0</v>
      </c>
      <c r="W19" s="35">
        <f t="shared" si="4"/>
        <v>0</v>
      </c>
      <c r="X19" s="35">
        <f t="shared" si="4"/>
        <v>0</v>
      </c>
      <c r="Y19" s="35">
        <f t="shared" si="4"/>
        <v>0</v>
      </c>
      <c r="Z19" s="35">
        <f t="shared" si="4"/>
        <v>0</v>
      </c>
      <c r="AA19" s="35">
        <f t="shared" si="4"/>
        <v>0</v>
      </c>
      <c r="AB19" s="35">
        <f t="shared" si="4"/>
        <v>0</v>
      </c>
      <c r="AC19" s="35">
        <f t="shared" si="4"/>
        <v>0</v>
      </c>
      <c r="AD19" s="35">
        <f t="shared" si="4"/>
        <v>0</v>
      </c>
      <c r="AE19" s="35">
        <f t="shared" si="4"/>
        <v>0</v>
      </c>
      <c r="AF19" s="35">
        <f t="shared" si="4"/>
        <v>0</v>
      </c>
      <c r="AG19" s="35">
        <f t="shared" si="4"/>
        <v>0</v>
      </c>
      <c r="AH19" s="35">
        <f t="shared" si="4"/>
        <v>0</v>
      </c>
      <c r="AI19" s="35">
        <f t="shared" si="4"/>
        <v>0</v>
      </c>
      <c r="AJ19" s="35">
        <f t="shared" si="4"/>
        <v>0</v>
      </c>
      <c r="AK19" s="35">
        <f t="shared" si="4"/>
        <v>0</v>
      </c>
      <c r="AL19" s="35">
        <f t="shared" si="4"/>
        <v>0</v>
      </c>
      <c r="AM19" s="35">
        <f t="shared" si="4"/>
        <v>1300</v>
      </c>
      <c r="AN19" s="35">
        <f t="shared" si="4"/>
        <v>0</v>
      </c>
      <c r="AO19" s="35">
        <f t="shared" si="4"/>
        <v>0</v>
      </c>
      <c r="AP19" s="35">
        <f t="shared" si="4"/>
        <v>0</v>
      </c>
      <c r="AQ19" s="35">
        <f t="shared" si="4"/>
        <v>0</v>
      </c>
      <c r="AR19" s="35">
        <f t="shared" si="4"/>
        <v>0</v>
      </c>
      <c r="AS19" s="35">
        <f t="shared" si="4"/>
        <v>0</v>
      </c>
      <c r="AT19" s="35">
        <f t="shared" si="4"/>
        <v>0</v>
      </c>
      <c r="AU19" s="35">
        <f t="shared" si="4"/>
        <v>0</v>
      </c>
      <c r="AV19" s="35">
        <f t="shared" si="4"/>
        <v>0</v>
      </c>
      <c r="AW19" s="35">
        <f t="shared" si="4"/>
        <v>0</v>
      </c>
      <c r="AX19" s="35">
        <f t="shared" si="4"/>
        <v>0</v>
      </c>
      <c r="AY19" s="35">
        <f t="shared" si="4"/>
        <v>0</v>
      </c>
      <c r="AZ19" s="35">
        <f t="shared" si="4"/>
        <v>0</v>
      </c>
      <c r="BA19" s="35">
        <f t="shared" si="4"/>
        <v>0</v>
      </c>
      <c r="BB19" s="35">
        <f t="shared" si="4"/>
        <v>0</v>
      </c>
      <c r="BC19" s="35">
        <f t="shared" si="4"/>
        <v>0</v>
      </c>
      <c r="BD19" s="35">
        <f t="shared" si="4"/>
        <v>0</v>
      </c>
      <c r="BE19" s="35">
        <f t="shared" si="4"/>
        <v>0</v>
      </c>
      <c r="BF19" s="35">
        <f t="shared" si="4"/>
        <v>0</v>
      </c>
      <c r="BG19" s="35">
        <f t="shared" si="4"/>
        <v>0</v>
      </c>
      <c r="BH19" s="35">
        <f t="shared" si="4"/>
        <v>0</v>
      </c>
      <c r="BI19" s="35">
        <f t="shared" si="4"/>
        <v>0</v>
      </c>
      <c r="BJ19" s="35">
        <f t="shared" si="4"/>
        <v>0</v>
      </c>
      <c r="BK19" s="35">
        <f t="shared" si="4"/>
        <v>0</v>
      </c>
      <c r="BL19" s="35">
        <f t="shared" si="4"/>
        <v>0</v>
      </c>
      <c r="BM19" s="35">
        <f t="shared" si="4"/>
        <v>0</v>
      </c>
      <c r="BN19" s="36">
        <f t="shared" si="4"/>
        <v>0</v>
      </c>
      <c r="BO19" s="34">
        <f t="shared" si="4"/>
        <v>0</v>
      </c>
      <c r="BP19" s="35">
        <f t="shared" si="4"/>
        <v>0</v>
      </c>
      <c r="BQ19" s="35">
        <f t="shared" si="4"/>
        <v>0</v>
      </c>
      <c r="BR19" s="35">
        <f t="shared" si="4"/>
        <v>0</v>
      </c>
      <c r="BS19" s="35">
        <f t="shared" si="4"/>
        <v>0</v>
      </c>
      <c r="BT19" s="35">
        <f t="shared" si="4"/>
        <v>0</v>
      </c>
      <c r="BU19" s="35">
        <f t="shared" si="4"/>
        <v>0</v>
      </c>
      <c r="BV19" s="35">
        <f t="shared" si="4"/>
        <v>0</v>
      </c>
      <c r="BW19" s="35">
        <f aca="true" t="shared" si="5" ref="BW19:EH19">SUM(BW6:BW18)</f>
        <v>0</v>
      </c>
      <c r="BX19" s="35">
        <f t="shared" si="5"/>
        <v>0</v>
      </c>
      <c r="BY19" s="35">
        <f t="shared" si="5"/>
        <v>0</v>
      </c>
      <c r="BZ19" s="35">
        <f t="shared" si="5"/>
        <v>0</v>
      </c>
      <c r="CA19" s="35">
        <f t="shared" si="5"/>
        <v>0</v>
      </c>
      <c r="CB19" s="35">
        <f t="shared" si="5"/>
        <v>0</v>
      </c>
      <c r="CC19" s="35">
        <f t="shared" si="5"/>
        <v>0</v>
      </c>
      <c r="CD19" s="35">
        <f t="shared" si="5"/>
        <v>0</v>
      </c>
      <c r="CE19" s="35">
        <f t="shared" si="5"/>
        <v>0</v>
      </c>
      <c r="CF19" s="35">
        <f t="shared" si="5"/>
        <v>0</v>
      </c>
      <c r="CG19" s="35">
        <f t="shared" si="5"/>
        <v>0</v>
      </c>
      <c r="CH19" s="35">
        <f t="shared" si="5"/>
        <v>0</v>
      </c>
      <c r="CI19" s="35">
        <f t="shared" si="5"/>
        <v>0</v>
      </c>
      <c r="CJ19" s="35">
        <f t="shared" si="5"/>
        <v>0</v>
      </c>
      <c r="CK19" s="35">
        <f t="shared" si="5"/>
        <v>0</v>
      </c>
      <c r="CL19" s="35">
        <f t="shared" si="5"/>
        <v>0</v>
      </c>
      <c r="CM19" s="35">
        <f t="shared" si="5"/>
        <v>0</v>
      </c>
      <c r="CN19" s="35">
        <f t="shared" si="5"/>
        <v>0</v>
      </c>
      <c r="CO19" s="35">
        <f t="shared" si="5"/>
        <v>0</v>
      </c>
      <c r="CP19" s="35">
        <f t="shared" si="5"/>
        <v>0</v>
      </c>
      <c r="CQ19" s="35">
        <f t="shared" si="5"/>
        <v>0</v>
      </c>
      <c r="CR19" s="35">
        <f t="shared" si="5"/>
        <v>400</v>
      </c>
      <c r="CS19" s="35">
        <f t="shared" si="5"/>
        <v>0</v>
      </c>
      <c r="CT19" s="35">
        <f t="shared" si="5"/>
        <v>0</v>
      </c>
      <c r="CU19" s="35">
        <f t="shared" si="5"/>
        <v>0</v>
      </c>
      <c r="CV19" s="35">
        <f t="shared" si="5"/>
        <v>0</v>
      </c>
      <c r="CW19" s="35">
        <f t="shared" si="5"/>
        <v>0</v>
      </c>
      <c r="CX19" s="35">
        <f t="shared" si="5"/>
        <v>0</v>
      </c>
      <c r="CY19" s="35">
        <f t="shared" si="5"/>
        <v>0</v>
      </c>
      <c r="CZ19" s="35">
        <f t="shared" si="5"/>
        <v>0</v>
      </c>
      <c r="DA19" s="35">
        <f t="shared" si="5"/>
        <v>0</v>
      </c>
      <c r="DB19" s="35">
        <f t="shared" si="5"/>
        <v>0</v>
      </c>
      <c r="DC19" s="35">
        <f t="shared" si="5"/>
        <v>0</v>
      </c>
      <c r="DD19" s="35">
        <f t="shared" si="5"/>
        <v>0</v>
      </c>
      <c r="DE19" s="35">
        <f t="shared" si="5"/>
        <v>0</v>
      </c>
      <c r="DF19" s="35">
        <f t="shared" si="5"/>
        <v>0</v>
      </c>
      <c r="DG19" s="35">
        <f t="shared" si="5"/>
        <v>0</v>
      </c>
      <c r="DH19" s="35">
        <f t="shared" si="5"/>
        <v>0</v>
      </c>
      <c r="DI19" s="35">
        <f t="shared" si="5"/>
        <v>0</v>
      </c>
      <c r="DJ19" s="35">
        <f t="shared" si="5"/>
        <v>0</v>
      </c>
      <c r="DK19" s="35">
        <f t="shared" si="5"/>
        <v>0</v>
      </c>
      <c r="DL19" s="35">
        <f t="shared" si="5"/>
        <v>0</v>
      </c>
      <c r="DM19" s="35">
        <f t="shared" si="5"/>
        <v>0</v>
      </c>
      <c r="DN19" s="35">
        <f t="shared" si="5"/>
        <v>0</v>
      </c>
      <c r="DO19" s="35">
        <f t="shared" si="5"/>
        <v>0</v>
      </c>
      <c r="DP19" s="35">
        <f t="shared" si="5"/>
        <v>0</v>
      </c>
      <c r="DQ19" s="35">
        <f t="shared" si="5"/>
        <v>0</v>
      </c>
      <c r="DR19" s="35">
        <f t="shared" si="5"/>
        <v>0</v>
      </c>
      <c r="DS19" s="36">
        <f t="shared" si="5"/>
        <v>0</v>
      </c>
      <c r="DT19" s="34">
        <f t="shared" si="5"/>
        <v>30000</v>
      </c>
      <c r="DU19" s="35">
        <f t="shared" si="5"/>
        <v>0</v>
      </c>
      <c r="DV19" s="35">
        <f t="shared" si="5"/>
        <v>70000</v>
      </c>
      <c r="DW19" s="35">
        <f t="shared" si="5"/>
        <v>0</v>
      </c>
      <c r="DX19" s="35">
        <f t="shared" si="5"/>
        <v>0</v>
      </c>
      <c r="DY19" s="35">
        <f t="shared" si="5"/>
        <v>0</v>
      </c>
      <c r="DZ19" s="35">
        <f t="shared" si="5"/>
        <v>5000</v>
      </c>
      <c r="EA19" s="35">
        <f t="shared" si="5"/>
        <v>0</v>
      </c>
      <c r="EB19" s="35">
        <f t="shared" si="5"/>
        <v>0</v>
      </c>
      <c r="EC19" s="35">
        <f t="shared" si="5"/>
        <v>0</v>
      </c>
      <c r="ED19" s="35">
        <f t="shared" si="5"/>
        <v>0</v>
      </c>
      <c r="EE19" s="35">
        <f t="shared" si="5"/>
        <v>0</v>
      </c>
      <c r="EF19" s="35">
        <f t="shared" si="5"/>
        <v>0</v>
      </c>
      <c r="EG19" s="35">
        <f t="shared" si="5"/>
        <v>575000</v>
      </c>
      <c r="EH19" s="35">
        <f t="shared" si="5"/>
        <v>0</v>
      </c>
      <c r="EI19" s="35">
        <f aca="true" t="shared" si="6" ref="EI19:FX19">SUM(EI6:EI18)</f>
        <v>0</v>
      </c>
      <c r="EJ19" s="35">
        <f t="shared" si="6"/>
        <v>0</v>
      </c>
      <c r="EK19" s="35">
        <f t="shared" si="6"/>
        <v>0</v>
      </c>
      <c r="EL19" s="35">
        <f t="shared" si="6"/>
        <v>0</v>
      </c>
      <c r="EM19" s="35">
        <f t="shared" si="6"/>
        <v>0</v>
      </c>
      <c r="EN19" s="35">
        <f t="shared" si="6"/>
        <v>0</v>
      </c>
      <c r="EO19" s="35">
        <f t="shared" si="6"/>
        <v>110000</v>
      </c>
      <c r="EP19" s="35">
        <f t="shared" si="6"/>
        <v>0</v>
      </c>
      <c r="EQ19" s="35">
        <f t="shared" si="6"/>
        <v>0</v>
      </c>
      <c r="ER19" s="35">
        <f t="shared" si="6"/>
        <v>0</v>
      </c>
      <c r="ES19" s="36">
        <f t="shared" si="6"/>
        <v>0</v>
      </c>
      <c r="ET19" s="34">
        <f t="shared" si="6"/>
        <v>35000</v>
      </c>
      <c r="EU19" s="35">
        <f t="shared" si="6"/>
        <v>0</v>
      </c>
      <c r="EV19" s="35">
        <f t="shared" si="6"/>
        <v>0</v>
      </c>
      <c r="EW19" s="35">
        <f t="shared" si="6"/>
        <v>0</v>
      </c>
      <c r="EX19" s="35">
        <f t="shared" si="6"/>
        <v>0</v>
      </c>
      <c r="EY19" s="35">
        <f t="shared" si="6"/>
        <v>0</v>
      </c>
      <c r="EZ19" s="35">
        <f t="shared" si="6"/>
        <v>0</v>
      </c>
      <c r="FA19" s="35">
        <f t="shared" si="6"/>
        <v>0</v>
      </c>
      <c r="FB19" s="35">
        <f t="shared" si="6"/>
        <v>0</v>
      </c>
      <c r="FC19" s="35">
        <f t="shared" si="6"/>
        <v>500</v>
      </c>
      <c r="FD19" s="35">
        <f t="shared" si="6"/>
        <v>0</v>
      </c>
      <c r="FE19" s="35">
        <f t="shared" si="6"/>
        <v>0</v>
      </c>
      <c r="FF19" s="35">
        <f t="shared" si="6"/>
        <v>0</v>
      </c>
      <c r="FG19" s="35">
        <f t="shared" si="6"/>
        <v>20000</v>
      </c>
      <c r="FH19" s="35">
        <f t="shared" si="6"/>
        <v>0</v>
      </c>
      <c r="FI19" s="35">
        <f t="shared" si="6"/>
        <v>0</v>
      </c>
      <c r="FJ19" s="35">
        <f t="shared" si="6"/>
        <v>0</v>
      </c>
      <c r="FK19" s="35">
        <f t="shared" si="6"/>
        <v>0</v>
      </c>
      <c r="FL19" s="35">
        <f t="shared" si="6"/>
        <v>0</v>
      </c>
      <c r="FM19" s="35">
        <f t="shared" si="6"/>
        <v>0</v>
      </c>
      <c r="FN19" s="35">
        <f t="shared" si="6"/>
        <v>0</v>
      </c>
      <c r="FO19" s="35">
        <f t="shared" si="6"/>
        <v>0</v>
      </c>
      <c r="FP19" s="35">
        <f t="shared" si="6"/>
        <v>0</v>
      </c>
      <c r="FQ19" s="35">
        <f t="shared" si="6"/>
        <v>0</v>
      </c>
      <c r="FR19" s="35">
        <f t="shared" si="6"/>
        <v>0</v>
      </c>
      <c r="FS19" s="35">
        <f t="shared" si="6"/>
        <v>0</v>
      </c>
      <c r="FT19" s="35">
        <f t="shared" si="6"/>
        <v>0</v>
      </c>
      <c r="FU19" s="35">
        <f t="shared" si="6"/>
        <v>0</v>
      </c>
      <c r="FV19" s="35">
        <f t="shared" si="6"/>
        <v>0</v>
      </c>
      <c r="FW19" s="35">
        <f t="shared" si="6"/>
        <v>0</v>
      </c>
      <c r="FX19" s="36">
        <f t="shared" si="6"/>
        <v>0</v>
      </c>
      <c r="FZ19" s="20">
        <f t="shared" si="0"/>
        <v>852200</v>
      </c>
      <c r="GA19" s="20">
        <f t="shared" si="1"/>
        <v>847200</v>
      </c>
      <c r="GB19" s="20">
        <f>SUM(GB6:GB18)</f>
        <v>5000</v>
      </c>
      <c r="GC19" s="20">
        <f>FZ19-GA19-GB19</f>
        <v>0</v>
      </c>
    </row>
    <row r="21" spans="2:6" ht="15">
      <c r="B21" s="10"/>
      <c r="C21" s="5"/>
      <c r="D21" s="5"/>
      <c r="E21" s="6"/>
      <c r="F21" s="7"/>
    </row>
    <row r="22" spans="2:10" ht="15">
      <c r="B22" s="96"/>
      <c r="C22" s="96"/>
      <c r="D22" s="96"/>
      <c r="E22" s="96"/>
      <c r="F22" s="96"/>
      <c r="I22" s="95" t="s">
        <v>72</v>
      </c>
      <c r="J22" s="94"/>
    </row>
    <row r="23" spans="2:10" ht="15">
      <c r="B23" s="96"/>
      <c r="C23" s="96"/>
      <c r="D23" s="96"/>
      <c r="E23" s="96"/>
      <c r="F23" s="96"/>
      <c r="I23" s="92" t="s">
        <v>71</v>
      </c>
      <c r="J23" s="93" t="s">
        <v>69</v>
      </c>
    </row>
    <row r="24" spans="2:10" ht="30">
      <c r="B24" s="96"/>
      <c r="C24" s="96"/>
      <c r="D24" s="96"/>
      <c r="E24" s="96"/>
      <c r="F24" s="96"/>
      <c r="I24" s="105" t="s">
        <v>84</v>
      </c>
      <c r="J24" s="106">
        <f>I19</f>
        <v>5000</v>
      </c>
    </row>
    <row r="25" spans="2:10" ht="15">
      <c r="B25" s="5"/>
      <c r="C25" s="5"/>
      <c r="D25" s="5"/>
      <c r="E25" s="6"/>
      <c r="F25" s="7"/>
      <c r="I25" s="12" t="s">
        <v>27</v>
      </c>
      <c r="J25" s="11">
        <f>SUM(J19:BN19)</f>
        <v>1300</v>
      </c>
    </row>
    <row r="26" spans="2:10" ht="15">
      <c r="B26" s="10"/>
      <c r="C26" s="5"/>
      <c r="D26" s="5"/>
      <c r="E26" s="6"/>
      <c r="F26" s="7"/>
      <c r="I26" s="13" t="s">
        <v>65</v>
      </c>
      <c r="J26" s="11">
        <f>SUM(BO19:DS19)</f>
        <v>400</v>
      </c>
    </row>
    <row r="27" spans="2:10" ht="15">
      <c r="B27" s="96"/>
      <c r="C27" s="96"/>
      <c r="D27" s="96"/>
      <c r="E27" s="96"/>
      <c r="F27" s="96"/>
      <c r="I27" s="14" t="s">
        <v>66</v>
      </c>
      <c r="J27" s="11">
        <f>SUM(DT19:ES19)</f>
        <v>790000</v>
      </c>
    </row>
    <row r="28" spans="2:10" ht="15">
      <c r="B28" s="96"/>
      <c r="C28" s="96"/>
      <c r="D28" s="96"/>
      <c r="E28" s="96"/>
      <c r="F28" s="96"/>
      <c r="I28" s="15" t="s">
        <v>9</v>
      </c>
      <c r="J28" s="11">
        <f>SUM(ET19:FX19)</f>
        <v>55500</v>
      </c>
    </row>
    <row r="29" spans="2:10" ht="15">
      <c r="B29" s="96"/>
      <c r="C29" s="96"/>
      <c r="D29" s="96"/>
      <c r="E29" s="96"/>
      <c r="F29" s="96"/>
      <c r="I29" s="18" t="s">
        <v>70</v>
      </c>
      <c r="J29" s="19">
        <f>SUM(J24:J28)</f>
        <v>852200</v>
      </c>
    </row>
  </sheetData>
  <sheetProtection/>
  <conditionalFormatting sqref="J29">
    <cfRule type="cellIs" priority="2" dxfId="0" operator="notEqual">
      <formula>$E$19</formula>
    </cfRule>
  </conditionalFormatting>
  <conditionalFormatting sqref="GC6:GC18">
    <cfRule type="cellIs" priority="1" dxfId="0" operator="notBetween">
      <formula>2</formula>
      <formula>-2</formula>
    </cfRule>
  </conditionalFormatting>
  <printOptions/>
  <pageMargins left="0.7" right="0.7" top="0.75" bottom="0.75" header="0.3" footer="0.3"/>
  <pageSetup horizontalDpi="1200" verticalDpi="1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C75"/>
  <sheetViews>
    <sheetView showGridLines="0" view="pageLayout" zoomScale="70" zoomScaleNormal="80" zoomScalePageLayoutView="70" workbookViewId="0" topLeftCell="A1">
      <selection activeCell="I13" sqref="I13"/>
    </sheetView>
  </sheetViews>
  <sheetFormatPr defaultColWidth="9.140625" defaultRowHeight="15"/>
  <cols>
    <col min="1" max="1" width="1.8515625" style="0" customWidth="1"/>
    <col min="2" max="2" width="12.140625" style="0" bestFit="1" customWidth="1"/>
    <col min="3" max="3" width="6.28125" style="0" bestFit="1" customWidth="1"/>
    <col min="4" max="4" width="24.140625" style="0" customWidth="1"/>
    <col min="5" max="5" width="14.28125" style="0" customWidth="1"/>
    <col min="6" max="6" width="10.7109375" style="0" customWidth="1"/>
    <col min="8" max="9" width="19.57421875" style="0" customWidth="1"/>
    <col min="10" max="61" width="16.00390625" style="0" customWidth="1"/>
    <col min="62" max="66" width="19.421875" style="0" customWidth="1"/>
    <col min="67" max="126" width="16.00390625" style="0" customWidth="1"/>
    <col min="127" max="132" width="19.7109375" style="0" customWidth="1"/>
    <col min="133" max="179" width="16.00390625" style="0" customWidth="1"/>
    <col min="180" max="180" width="20.28125" style="0" customWidth="1"/>
    <col min="182" max="182" width="13.421875" style="0" bestFit="1" customWidth="1"/>
    <col min="183" max="184" width="13.421875" style="0" customWidth="1"/>
    <col min="185" max="185" width="12.57421875" style="0" bestFit="1" customWidth="1"/>
  </cols>
  <sheetData>
    <row r="1" ht="15.75" thickBot="1"/>
    <row r="2" spans="10:180" s="21" customFormat="1" ht="15" customHeight="1">
      <c r="J2" s="27" t="s">
        <v>27</v>
      </c>
      <c r="K2" s="28" t="s">
        <v>27</v>
      </c>
      <c r="L2" s="28" t="s">
        <v>27</v>
      </c>
      <c r="M2" s="28" t="s">
        <v>27</v>
      </c>
      <c r="N2" s="28" t="s">
        <v>27</v>
      </c>
      <c r="O2" s="28" t="s">
        <v>27</v>
      </c>
      <c r="P2" s="28" t="s">
        <v>27</v>
      </c>
      <c r="Q2" s="28" t="s">
        <v>27</v>
      </c>
      <c r="R2" s="28" t="s">
        <v>27</v>
      </c>
      <c r="S2" s="28" t="s">
        <v>27</v>
      </c>
      <c r="T2" s="28" t="s">
        <v>27</v>
      </c>
      <c r="U2" s="28" t="s">
        <v>27</v>
      </c>
      <c r="V2" s="28" t="s">
        <v>27</v>
      </c>
      <c r="W2" s="28" t="s">
        <v>27</v>
      </c>
      <c r="X2" s="28" t="s">
        <v>27</v>
      </c>
      <c r="Y2" s="28" t="s">
        <v>27</v>
      </c>
      <c r="Z2" s="28" t="s">
        <v>27</v>
      </c>
      <c r="AA2" s="28" t="s">
        <v>27</v>
      </c>
      <c r="AB2" s="28" t="s">
        <v>27</v>
      </c>
      <c r="AC2" s="28" t="s">
        <v>27</v>
      </c>
      <c r="AD2" s="28" t="s">
        <v>27</v>
      </c>
      <c r="AE2" s="28" t="s">
        <v>27</v>
      </c>
      <c r="AF2" s="28" t="s">
        <v>27</v>
      </c>
      <c r="AG2" s="28" t="s">
        <v>27</v>
      </c>
      <c r="AH2" s="28" t="s">
        <v>27</v>
      </c>
      <c r="AI2" s="28" t="s">
        <v>27</v>
      </c>
      <c r="AJ2" s="28" t="s">
        <v>27</v>
      </c>
      <c r="AK2" s="28" t="s">
        <v>27</v>
      </c>
      <c r="AL2" s="28" t="s">
        <v>27</v>
      </c>
      <c r="AM2" s="28" t="s">
        <v>27</v>
      </c>
      <c r="AN2" s="28" t="s">
        <v>27</v>
      </c>
      <c r="AO2" s="28" t="s">
        <v>27</v>
      </c>
      <c r="AP2" s="28" t="s">
        <v>27</v>
      </c>
      <c r="AQ2" s="28" t="s">
        <v>27</v>
      </c>
      <c r="AR2" s="28" t="s">
        <v>27</v>
      </c>
      <c r="AS2" s="28" t="s">
        <v>27</v>
      </c>
      <c r="AT2" s="28" t="s">
        <v>27</v>
      </c>
      <c r="AU2" s="28" t="s">
        <v>27</v>
      </c>
      <c r="AV2" s="28" t="s">
        <v>27</v>
      </c>
      <c r="AW2" s="28" t="s">
        <v>27</v>
      </c>
      <c r="AX2" s="28" t="s">
        <v>27</v>
      </c>
      <c r="AY2" s="28" t="s">
        <v>27</v>
      </c>
      <c r="AZ2" s="28" t="s">
        <v>27</v>
      </c>
      <c r="BA2" s="28" t="s">
        <v>27</v>
      </c>
      <c r="BB2" s="28" t="s">
        <v>27</v>
      </c>
      <c r="BC2" s="28" t="s">
        <v>27</v>
      </c>
      <c r="BD2" s="28" t="s">
        <v>27</v>
      </c>
      <c r="BE2" s="28" t="s">
        <v>27</v>
      </c>
      <c r="BF2" s="28" t="s">
        <v>27</v>
      </c>
      <c r="BG2" s="28" t="s">
        <v>27</v>
      </c>
      <c r="BH2" s="28" t="s">
        <v>27</v>
      </c>
      <c r="BI2" s="28" t="s">
        <v>27</v>
      </c>
      <c r="BJ2" s="28" t="s">
        <v>27</v>
      </c>
      <c r="BK2" s="28" t="s">
        <v>27</v>
      </c>
      <c r="BL2" s="28" t="s">
        <v>27</v>
      </c>
      <c r="BM2" s="28" t="s">
        <v>27</v>
      </c>
      <c r="BN2" s="29" t="s">
        <v>27</v>
      </c>
      <c r="BO2" s="37" t="s">
        <v>65</v>
      </c>
      <c r="BP2" s="38" t="s">
        <v>65</v>
      </c>
      <c r="BQ2" s="38" t="s">
        <v>65</v>
      </c>
      <c r="BR2" s="38" t="s">
        <v>65</v>
      </c>
      <c r="BS2" s="38" t="s">
        <v>65</v>
      </c>
      <c r="BT2" s="38" t="s">
        <v>65</v>
      </c>
      <c r="BU2" s="38" t="s">
        <v>65</v>
      </c>
      <c r="BV2" s="38" t="s">
        <v>65</v>
      </c>
      <c r="BW2" s="38" t="s">
        <v>65</v>
      </c>
      <c r="BX2" s="38" t="s">
        <v>65</v>
      </c>
      <c r="BY2" s="38" t="s">
        <v>65</v>
      </c>
      <c r="BZ2" s="38" t="s">
        <v>65</v>
      </c>
      <c r="CA2" s="38" t="s">
        <v>65</v>
      </c>
      <c r="CB2" s="38" t="s">
        <v>65</v>
      </c>
      <c r="CC2" s="38" t="s">
        <v>65</v>
      </c>
      <c r="CD2" s="38" t="s">
        <v>65</v>
      </c>
      <c r="CE2" s="38" t="s">
        <v>65</v>
      </c>
      <c r="CF2" s="38" t="s">
        <v>65</v>
      </c>
      <c r="CG2" s="38" t="s">
        <v>65</v>
      </c>
      <c r="CH2" s="38" t="s">
        <v>65</v>
      </c>
      <c r="CI2" s="38" t="s">
        <v>65</v>
      </c>
      <c r="CJ2" s="38" t="s">
        <v>65</v>
      </c>
      <c r="CK2" s="38" t="s">
        <v>65</v>
      </c>
      <c r="CL2" s="38" t="s">
        <v>65</v>
      </c>
      <c r="CM2" s="38" t="s">
        <v>65</v>
      </c>
      <c r="CN2" s="38" t="s">
        <v>65</v>
      </c>
      <c r="CO2" s="38" t="s">
        <v>65</v>
      </c>
      <c r="CP2" s="38" t="s">
        <v>65</v>
      </c>
      <c r="CQ2" s="38" t="s">
        <v>65</v>
      </c>
      <c r="CR2" s="38" t="s">
        <v>65</v>
      </c>
      <c r="CS2" s="38" t="s">
        <v>65</v>
      </c>
      <c r="CT2" s="38" t="s">
        <v>65</v>
      </c>
      <c r="CU2" s="38" t="s">
        <v>65</v>
      </c>
      <c r="CV2" s="38" t="s">
        <v>65</v>
      </c>
      <c r="CW2" s="38" t="s">
        <v>65</v>
      </c>
      <c r="CX2" s="38" t="s">
        <v>65</v>
      </c>
      <c r="CY2" s="38" t="s">
        <v>65</v>
      </c>
      <c r="CZ2" s="38" t="s">
        <v>65</v>
      </c>
      <c r="DA2" s="38" t="s">
        <v>65</v>
      </c>
      <c r="DB2" s="38" t="s">
        <v>65</v>
      </c>
      <c r="DC2" s="38" t="s">
        <v>65</v>
      </c>
      <c r="DD2" s="38" t="s">
        <v>65</v>
      </c>
      <c r="DE2" s="38" t="s">
        <v>65</v>
      </c>
      <c r="DF2" s="38" t="s">
        <v>65</v>
      </c>
      <c r="DG2" s="38" t="s">
        <v>65</v>
      </c>
      <c r="DH2" s="38" t="s">
        <v>65</v>
      </c>
      <c r="DI2" s="38" t="s">
        <v>65</v>
      </c>
      <c r="DJ2" s="38" t="s">
        <v>65</v>
      </c>
      <c r="DK2" s="38" t="s">
        <v>65</v>
      </c>
      <c r="DL2" s="38" t="s">
        <v>65</v>
      </c>
      <c r="DM2" s="38" t="s">
        <v>65</v>
      </c>
      <c r="DN2" s="38" t="s">
        <v>65</v>
      </c>
      <c r="DO2" s="38" t="s">
        <v>65</v>
      </c>
      <c r="DP2" s="38" t="s">
        <v>65</v>
      </c>
      <c r="DQ2" s="38" t="s">
        <v>65</v>
      </c>
      <c r="DR2" s="38" t="s">
        <v>65</v>
      </c>
      <c r="DS2" s="39" t="s">
        <v>65</v>
      </c>
      <c r="DT2" s="40" t="s">
        <v>66</v>
      </c>
      <c r="DU2" s="41" t="s">
        <v>66</v>
      </c>
      <c r="DV2" s="41" t="s">
        <v>66</v>
      </c>
      <c r="DW2" s="41" t="s">
        <v>66</v>
      </c>
      <c r="DX2" s="41" t="s">
        <v>66</v>
      </c>
      <c r="DY2" s="41" t="s">
        <v>66</v>
      </c>
      <c r="DZ2" s="41" t="s">
        <v>66</v>
      </c>
      <c r="EA2" s="41" t="s">
        <v>66</v>
      </c>
      <c r="EB2" s="41" t="s">
        <v>66</v>
      </c>
      <c r="EC2" s="41" t="s">
        <v>66</v>
      </c>
      <c r="ED2" s="41" t="s">
        <v>66</v>
      </c>
      <c r="EE2" s="41" t="s">
        <v>66</v>
      </c>
      <c r="EF2" s="41" t="s">
        <v>66</v>
      </c>
      <c r="EG2" s="41" t="s">
        <v>66</v>
      </c>
      <c r="EH2" s="41" t="s">
        <v>66</v>
      </c>
      <c r="EI2" s="41" t="s">
        <v>66</v>
      </c>
      <c r="EJ2" s="41" t="s">
        <v>66</v>
      </c>
      <c r="EK2" s="41" t="s">
        <v>66</v>
      </c>
      <c r="EL2" s="41" t="s">
        <v>66</v>
      </c>
      <c r="EM2" s="41" t="s">
        <v>66</v>
      </c>
      <c r="EN2" s="41" t="s">
        <v>66</v>
      </c>
      <c r="EO2" s="41" t="s">
        <v>66</v>
      </c>
      <c r="EP2" s="41" t="s">
        <v>66</v>
      </c>
      <c r="EQ2" s="41" t="s">
        <v>66</v>
      </c>
      <c r="ER2" s="41" t="s">
        <v>66</v>
      </c>
      <c r="ES2" s="42" t="s">
        <v>66</v>
      </c>
      <c r="ET2" s="43" t="s">
        <v>9</v>
      </c>
      <c r="EU2" s="44" t="s">
        <v>9</v>
      </c>
      <c r="EV2" s="44" t="s">
        <v>9</v>
      </c>
      <c r="EW2" s="44" t="s">
        <v>9</v>
      </c>
      <c r="EX2" s="44" t="s">
        <v>9</v>
      </c>
      <c r="EY2" s="44" t="s">
        <v>9</v>
      </c>
      <c r="EZ2" s="44" t="s">
        <v>9</v>
      </c>
      <c r="FA2" s="44" t="s">
        <v>9</v>
      </c>
      <c r="FB2" s="44" t="s">
        <v>9</v>
      </c>
      <c r="FC2" s="44" t="s">
        <v>9</v>
      </c>
      <c r="FD2" s="44" t="s">
        <v>9</v>
      </c>
      <c r="FE2" s="44" t="s">
        <v>9</v>
      </c>
      <c r="FF2" s="44" t="s">
        <v>9</v>
      </c>
      <c r="FG2" s="44" t="s">
        <v>9</v>
      </c>
      <c r="FH2" s="44" t="s">
        <v>9</v>
      </c>
      <c r="FI2" s="44" t="s">
        <v>9</v>
      </c>
      <c r="FJ2" s="44" t="s">
        <v>9</v>
      </c>
      <c r="FK2" s="44" t="s">
        <v>9</v>
      </c>
      <c r="FL2" s="44" t="s">
        <v>9</v>
      </c>
      <c r="FM2" s="44" t="s">
        <v>9</v>
      </c>
      <c r="FN2" s="44" t="s">
        <v>9</v>
      </c>
      <c r="FO2" s="44" t="s">
        <v>9</v>
      </c>
      <c r="FP2" s="44" t="s">
        <v>9</v>
      </c>
      <c r="FQ2" s="44" t="s">
        <v>9</v>
      </c>
      <c r="FR2" s="44" t="s">
        <v>9</v>
      </c>
      <c r="FS2" s="44" t="s">
        <v>9</v>
      </c>
      <c r="FT2" s="44" t="s">
        <v>9</v>
      </c>
      <c r="FU2" s="44" t="s">
        <v>9</v>
      </c>
      <c r="FV2" s="44" t="s">
        <v>9</v>
      </c>
      <c r="FW2" s="44" t="s">
        <v>9</v>
      </c>
      <c r="FX2" s="45" t="s">
        <v>9</v>
      </c>
    </row>
    <row r="3" spans="2:180" ht="15" customHeight="1">
      <c r="B3" s="65"/>
      <c r="C3" s="65"/>
      <c r="D3" s="65"/>
      <c r="E3" s="66"/>
      <c r="F3" s="67"/>
      <c r="G3" s="67"/>
      <c r="H3" s="67"/>
      <c r="I3" s="67"/>
      <c r="J3" s="53"/>
      <c r="K3" s="56" t="s">
        <v>61</v>
      </c>
      <c r="L3" s="54"/>
      <c r="M3" s="55"/>
      <c r="N3" s="53"/>
      <c r="O3" s="54"/>
      <c r="P3" s="54" t="s">
        <v>61</v>
      </c>
      <c r="Q3" s="54"/>
      <c r="R3" s="54"/>
      <c r="S3" s="55"/>
      <c r="T3" s="57"/>
      <c r="U3" s="58"/>
      <c r="V3" s="58"/>
      <c r="W3" s="58" t="s">
        <v>62</v>
      </c>
      <c r="X3" s="58"/>
      <c r="Y3" s="59"/>
      <c r="Z3" s="60" t="s">
        <v>62</v>
      </c>
      <c r="AA3" s="59"/>
      <c r="AB3" s="61"/>
      <c r="AC3" s="64" t="s">
        <v>63</v>
      </c>
      <c r="AD3" s="62"/>
      <c r="AE3" s="63"/>
      <c r="AF3" s="61"/>
      <c r="AG3" s="64" t="s">
        <v>63</v>
      </c>
      <c r="AH3" s="62"/>
      <c r="AI3" s="63"/>
      <c r="AJ3" s="77" t="s">
        <v>64</v>
      </c>
      <c r="AK3" s="76"/>
      <c r="AL3" s="75"/>
      <c r="AM3" s="78"/>
      <c r="AN3" s="78"/>
      <c r="AO3" s="78" t="s">
        <v>64</v>
      </c>
      <c r="AP3" s="78"/>
      <c r="AQ3" s="76"/>
      <c r="AR3" s="75"/>
      <c r="AS3" s="78"/>
      <c r="AT3" s="78"/>
      <c r="AU3" s="78" t="s">
        <v>64</v>
      </c>
      <c r="AV3" s="78"/>
      <c r="AW3" s="76"/>
      <c r="AX3" s="75"/>
      <c r="AY3" s="78"/>
      <c r="AZ3" s="78"/>
      <c r="BA3" s="78" t="s">
        <v>64</v>
      </c>
      <c r="BB3" s="78"/>
      <c r="BC3" s="76"/>
      <c r="BD3" s="75"/>
      <c r="BE3" s="78"/>
      <c r="BF3" s="78" t="s">
        <v>64</v>
      </c>
      <c r="BG3" s="78"/>
      <c r="BH3" s="78"/>
      <c r="BI3" s="76"/>
      <c r="BJ3" s="75"/>
      <c r="BK3" s="78"/>
      <c r="BL3" s="78" t="s">
        <v>64</v>
      </c>
      <c r="BM3" s="78"/>
      <c r="BN3" s="79"/>
      <c r="BO3" s="53"/>
      <c r="BP3" s="54"/>
      <c r="BQ3" s="54"/>
      <c r="BR3" s="54" t="s">
        <v>61</v>
      </c>
      <c r="BS3" s="54"/>
      <c r="BT3" s="55"/>
      <c r="BU3" s="72"/>
      <c r="BV3" s="56" t="s">
        <v>61</v>
      </c>
      <c r="BW3" s="54"/>
      <c r="BX3" s="55"/>
      <c r="BY3" s="60" t="s">
        <v>62</v>
      </c>
      <c r="BZ3" s="59"/>
      <c r="CA3" s="57"/>
      <c r="CB3" s="58"/>
      <c r="CC3" s="51" t="s">
        <v>62</v>
      </c>
      <c r="CD3" s="58"/>
      <c r="CE3" s="58"/>
      <c r="CF3" s="59"/>
      <c r="CG3" s="61"/>
      <c r="CH3" s="62"/>
      <c r="CI3" s="62"/>
      <c r="CJ3" s="62" t="s">
        <v>63</v>
      </c>
      <c r="CK3" s="62"/>
      <c r="CL3" s="63"/>
      <c r="CM3" s="80" t="s">
        <v>63</v>
      </c>
      <c r="CN3" s="81"/>
      <c r="CO3" s="75"/>
      <c r="CP3" s="82" t="s">
        <v>64</v>
      </c>
      <c r="CQ3" s="78"/>
      <c r="CR3" s="76"/>
      <c r="CS3" s="75"/>
      <c r="CT3" s="78"/>
      <c r="CU3" s="78"/>
      <c r="CV3" s="78" t="s">
        <v>64</v>
      </c>
      <c r="CW3" s="78"/>
      <c r="CX3" s="76"/>
      <c r="CY3" s="75"/>
      <c r="CZ3" s="78"/>
      <c r="DA3" s="78" t="s">
        <v>64</v>
      </c>
      <c r="DB3" s="78"/>
      <c r="DC3" s="78"/>
      <c r="DD3" s="76"/>
      <c r="DE3" s="75"/>
      <c r="DF3" s="78"/>
      <c r="DG3" s="78"/>
      <c r="DH3" s="78" t="s">
        <v>64</v>
      </c>
      <c r="DI3" s="78"/>
      <c r="DJ3" s="76"/>
      <c r="DK3" s="75"/>
      <c r="DL3" s="78"/>
      <c r="DM3" s="78" t="s">
        <v>64</v>
      </c>
      <c r="DN3" s="78"/>
      <c r="DO3" s="78"/>
      <c r="DP3" s="76"/>
      <c r="DQ3" s="75"/>
      <c r="DR3" s="78" t="s">
        <v>64</v>
      </c>
      <c r="DS3" s="79"/>
      <c r="DT3" s="53"/>
      <c r="DU3" s="54" t="s">
        <v>61</v>
      </c>
      <c r="DV3" s="55"/>
      <c r="DW3" s="72"/>
      <c r="DX3" s="54"/>
      <c r="DY3" s="52" t="s">
        <v>61</v>
      </c>
      <c r="DZ3" s="54"/>
      <c r="EA3" s="54"/>
      <c r="EB3" s="56" t="s">
        <v>61</v>
      </c>
      <c r="EC3" s="55"/>
      <c r="ED3" s="57"/>
      <c r="EE3" s="83" t="s">
        <v>62</v>
      </c>
      <c r="EF3" s="58"/>
      <c r="EG3" s="59"/>
      <c r="EH3" s="57"/>
      <c r="EI3" s="83" t="s">
        <v>62</v>
      </c>
      <c r="EJ3" s="58"/>
      <c r="EK3" s="59"/>
      <c r="EL3" s="80" t="s">
        <v>63</v>
      </c>
      <c r="EM3" s="63"/>
      <c r="EN3" s="61"/>
      <c r="EO3" s="62"/>
      <c r="EP3" s="64" t="s">
        <v>63</v>
      </c>
      <c r="EQ3" s="62"/>
      <c r="ER3" s="62"/>
      <c r="ES3" s="84"/>
      <c r="ET3" s="85"/>
      <c r="EU3" s="78"/>
      <c r="EV3" s="78" t="s">
        <v>64</v>
      </c>
      <c r="EW3" s="78"/>
      <c r="EX3" s="78"/>
      <c r="EY3" s="76"/>
      <c r="EZ3" s="85"/>
      <c r="FA3" s="78"/>
      <c r="FB3" s="78" t="s">
        <v>64</v>
      </c>
      <c r="FC3" s="78"/>
      <c r="FD3" s="78"/>
      <c r="FE3" s="76"/>
      <c r="FF3" s="85"/>
      <c r="FG3" s="78"/>
      <c r="FH3" s="78" t="s">
        <v>64</v>
      </c>
      <c r="FI3" s="78"/>
      <c r="FJ3" s="78"/>
      <c r="FK3" s="76"/>
      <c r="FL3" s="85"/>
      <c r="FM3" s="78"/>
      <c r="FN3" s="78" t="s">
        <v>64</v>
      </c>
      <c r="FO3" s="78"/>
      <c r="FP3" s="78"/>
      <c r="FQ3" s="76"/>
      <c r="FR3" s="85"/>
      <c r="FS3" s="78"/>
      <c r="FT3" s="78" t="s">
        <v>64</v>
      </c>
      <c r="FU3" s="78"/>
      <c r="FV3" s="78"/>
      <c r="FW3" s="76"/>
      <c r="FX3" s="46" t="s">
        <v>77</v>
      </c>
    </row>
    <row r="4" spans="2:185" ht="15.75" thickBot="1">
      <c r="B4" s="65"/>
      <c r="C4" s="65"/>
      <c r="D4" s="65"/>
      <c r="E4" s="66"/>
      <c r="F4" s="67"/>
      <c r="G4" s="67"/>
      <c r="H4" s="67"/>
      <c r="I4" s="67"/>
      <c r="J4" s="30">
        <v>1</v>
      </c>
      <c r="K4" s="50">
        <v>2</v>
      </c>
      <c r="L4" s="50">
        <v>3</v>
      </c>
      <c r="M4" s="50">
        <v>4</v>
      </c>
      <c r="N4" s="50">
        <v>5</v>
      </c>
      <c r="O4" s="50">
        <v>6</v>
      </c>
      <c r="P4" s="50">
        <v>7</v>
      </c>
      <c r="Q4" s="50">
        <v>8</v>
      </c>
      <c r="R4" s="50">
        <v>9</v>
      </c>
      <c r="S4" s="50">
        <v>10</v>
      </c>
      <c r="T4" s="50">
        <v>12</v>
      </c>
      <c r="U4" s="50">
        <v>13</v>
      </c>
      <c r="V4" s="50">
        <v>14</v>
      </c>
      <c r="W4" s="50">
        <v>15</v>
      </c>
      <c r="X4" s="50">
        <v>16</v>
      </c>
      <c r="Y4" s="50">
        <v>17</v>
      </c>
      <c r="Z4" s="50">
        <v>18</v>
      </c>
      <c r="AA4" s="50">
        <v>19</v>
      </c>
      <c r="AB4" s="50">
        <v>21</v>
      </c>
      <c r="AC4" s="50">
        <v>22</v>
      </c>
      <c r="AD4" s="50">
        <v>23</v>
      </c>
      <c r="AE4" s="50">
        <v>24</v>
      </c>
      <c r="AF4" s="50">
        <v>25</v>
      </c>
      <c r="AG4" s="50">
        <v>26</v>
      </c>
      <c r="AH4" s="50">
        <v>27</v>
      </c>
      <c r="AI4" s="50">
        <v>28</v>
      </c>
      <c r="AJ4" s="50">
        <v>32</v>
      </c>
      <c r="AK4" s="50">
        <v>33</v>
      </c>
      <c r="AL4" s="50">
        <v>34</v>
      </c>
      <c r="AM4" s="50">
        <v>35</v>
      </c>
      <c r="AN4" s="50">
        <v>36</v>
      </c>
      <c r="AO4" s="50">
        <v>37</v>
      </c>
      <c r="AP4" s="50">
        <v>38</v>
      </c>
      <c r="AQ4" s="50">
        <v>39</v>
      </c>
      <c r="AR4" s="50">
        <v>40</v>
      </c>
      <c r="AS4" s="50">
        <v>41</v>
      </c>
      <c r="AT4" s="50">
        <v>42</v>
      </c>
      <c r="AU4" s="50">
        <v>43</v>
      </c>
      <c r="AV4" s="50">
        <v>44</v>
      </c>
      <c r="AW4" s="50">
        <v>45</v>
      </c>
      <c r="AX4" s="50">
        <v>46</v>
      </c>
      <c r="AY4" s="50">
        <v>47</v>
      </c>
      <c r="AZ4" s="50">
        <v>48</v>
      </c>
      <c r="BA4" s="50">
        <v>49</v>
      </c>
      <c r="BB4" s="50">
        <v>50</v>
      </c>
      <c r="BC4" s="50">
        <v>51</v>
      </c>
      <c r="BD4" s="50">
        <v>52</v>
      </c>
      <c r="BE4" s="50">
        <v>53</v>
      </c>
      <c r="BF4" s="50">
        <v>54</v>
      </c>
      <c r="BG4" s="50">
        <v>55</v>
      </c>
      <c r="BH4" s="50">
        <v>56</v>
      </c>
      <c r="BI4" s="50">
        <v>57</v>
      </c>
      <c r="BJ4" s="50">
        <v>58</v>
      </c>
      <c r="BK4" s="50">
        <v>59</v>
      </c>
      <c r="BL4" s="50">
        <v>60</v>
      </c>
      <c r="BM4" s="50">
        <v>61</v>
      </c>
      <c r="BN4" s="31">
        <v>62</v>
      </c>
      <c r="BO4" s="30">
        <v>1</v>
      </c>
      <c r="BP4" s="50">
        <v>2</v>
      </c>
      <c r="BQ4" s="50">
        <v>3</v>
      </c>
      <c r="BR4" s="50">
        <v>4</v>
      </c>
      <c r="BS4" s="50">
        <v>5</v>
      </c>
      <c r="BT4" s="50">
        <v>6</v>
      </c>
      <c r="BU4" s="50">
        <v>7</v>
      </c>
      <c r="BV4" s="50">
        <v>8</v>
      </c>
      <c r="BW4" s="50">
        <v>9</v>
      </c>
      <c r="BX4" s="50">
        <v>10</v>
      </c>
      <c r="BY4" s="50">
        <v>12</v>
      </c>
      <c r="BZ4" s="50">
        <v>13</v>
      </c>
      <c r="CA4" s="50">
        <v>14</v>
      </c>
      <c r="CB4" s="50">
        <v>15</v>
      </c>
      <c r="CC4" s="50">
        <v>16</v>
      </c>
      <c r="CD4" s="50">
        <v>17</v>
      </c>
      <c r="CE4" s="50">
        <v>18</v>
      </c>
      <c r="CF4" s="50">
        <v>19</v>
      </c>
      <c r="CG4" s="50">
        <v>21</v>
      </c>
      <c r="CH4" s="50">
        <v>22</v>
      </c>
      <c r="CI4" s="50">
        <v>23</v>
      </c>
      <c r="CJ4" s="50">
        <v>24</v>
      </c>
      <c r="CK4" s="50">
        <v>25</v>
      </c>
      <c r="CL4" s="50">
        <v>26</v>
      </c>
      <c r="CM4" s="50">
        <v>27</v>
      </c>
      <c r="CN4" s="50">
        <v>28</v>
      </c>
      <c r="CO4" s="50">
        <v>32</v>
      </c>
      <c r="CP4" s="50">
        <v>33</v>
      </c>
      <c r="CQ4" s="50">
        <v>34</v>
      </c>
      <c r="CR4" s="50">
        <v>35</v>
      </c>
      <c r="CS4" s="50">
        <v>36</v>
      </c>
      <c r="CT4" s="50">
        <v>37</v>
      </c>
      <c r="CU4" s="50">
        <v>38</v>
      </c>
      <c r="CV4" s="50">
        <v>39</v>
      </c>
      <c r="CW4" s="50">
        <v>40</v>
      </c>
      <c r="CX4" s="50">
        <v>41</v>
      </c>
      <c r="CY4" s="50">
        <v>42</v>
      </c>
      <c r="CZ4" s="50">
        <v>43</v>
      </c>
      <c r="DA4" s="50">
        <v>44</v>
      </c>
      <c r="DB4" s="50">
        <v>45</v>
      </c>
      <c r="DC4" s="50">
        <v>46</v>
      </c>
      <c r="DD4" s="50">
        <v>47</v>
      </c>
      <c r="DE4" s="50">
        <v>48</v>
      </c>
      <c r="DF4" s="50">
        <v>49</v>
      </c>
      <c r="DG4" s="50">
        <v>50</v>
      </c>
      <c r="DH4" s="50">
        <v>51</v>
      </c>
      <c r="DI4" s="50">
        <v>52</v>
      </c>
      <c r="DJ4" s="50">
        <v>53</v>
      </c>
      <c r="DK4" s="50">
        <v>54</v>
      </c>
      <c r="DL4" s="50">
        <v>55</v>
      </c>
      <c r="DM4" s="50">
        <v>56</v>
      </c>
      <c r="DN4" s="50">
        <v>57</v>
      </c>
      <c r="DO4" s="50">
        <v>58</v>
      </c>
      <c r="DP4" s="50">
        <v>59</v>
      </c>
      <c r="DQ4" s="50">
        <v>60</v>
      </c>
      <c r="DR4" s="50">
        <v>61</v>
      </c>
      <c r="DS4" s="31">
        <v>62</v>
      </c>
      <c r="DT4" s="30">
        <v>1</v>
      </c>
      <c r="DU4" s="50">
        <v>2</v>
      </c>
      <c r="DV4" s="50">
        <v>3</v>
      </c>
      <c r="DW4" s="50">
        <v>4</v>
      </c>
      <c r="DX4" s="50">
        <v>5</v>
      </c>
      <c r="DY4" s="50">
        <v>6</v>
      </c>
      <c r="DZ4" s="50">
        <v>7</v>
      </c>
      <c r="EA4" s="50">
        <v>8</v>
      </c>
      <c r="EB4" s="50">
        <v>9</v>
      </c>
      <c r="EC4" s="50">
        <v>10</v>
      </c>
      <c r="ED4" s="50">
        <v>12</v>
      </c>
      <c r="EE4" s="50">
        <v>13</v>
      </c>
      <c r="EF4" s="50">
        <v>14</v>
      </c>
      <c r="EG4" s="50">
        <v>15</v>
      </c>
      <c r="EH4" s="50">
        <v>16</v>
      </c>
      <c r="EI4" s="50">
        <v>17</v>
      </c>
      <c r="EJ4" s="50">
        <v>18</v>
      </c>
      <c r="EK4" s="50">
        <v>19</v>
      </c>
      <c r="EL4" s="50">
        <v>21</v>
      </c>
      <c r="EM4" s="50">
        <v>22</v>
      </c>
      <c r="EN4" s="50">
        <v>23</v>
      </c>
      <c r="EO4" s="50">
        <v>24</v>
      </c>
      <c r="EP4" s="50">
        <v>25</v>
      </c>
      <c r="EQ4" s="50">
        <v>26</v>
      </c>
      <c r="ER4" s="50">
        <v>27</v>
      </c>
      <c r="ES4" s="31">
        <v>28</v>
      </c>
      <c r="ET4" s="30">
        <v>32</v>
      </c>
      <c r="EU4" s="50">
        <v>33</v>
      </c>
      <c r="EV4" s="50">
        <v>34</v>
      </c>
      <c r="EW4" s="50">
        <v>35</v>
      </c>
      <c r="EX4" s="50">
        <v>36</v>
      </c>
      <c r="EY4" s="50">
        <v>37</v>
      </c>
      <c r="EZ4" s="50">
        <v>38</v>
      </c>
      <c r="FA4" s="50">
        <v>39</v>
      </c>
      <c r="FB4" s="50">
        <v>40</v>
      </c>
      <c r="FC4" s="50">
        <v>41</v>
      </c>
      <c r="FD4" s="50">
        <v>42</v>
      </c>
      <c r="FE4" s="50">
        <v>43</v>
      </c>
      <c r="FF4" s="50">
        <v>44</v>
      </c>
      <c r="FG4" s="50">
        <v>45</v>
      </c>
      <c r="FH4" s="50">
        <v>46</v>
      </c>
      <c r="FI4" s="50">
        <v>47</v>
      </c>
      <c r="FJ4" s="50">
        <v>48</v>
      </c>
      <c r="FK4" s="50">
        <v>49</v>
      </c>
      <c r="FL4" s="50">
        <v>50</v>
      </c>
      <c r="FM4" s="50">
        <v>51</v>
      </c>
      <c r="FN4" s="50">
        <v>52</v>
      </c>
      <c r="FO4" s="50">
        <v>53</v>
      </c>
      <c r="FP4" s="50">
        <v>54</v>
      </c>
      <c r="FQ4" s="50">
        <v>55</v>
      </c>
      <c r="FR4" s="50">
        <v>56</v>
      </c>
      <c r="FS4" s="50">
        <v>57</v>
      </c>
      <c r="FT4" s="50">
        <v>58</v>
      </c>
      <c r="FU4" s="50">
        <v>59</v>
      </c>
      <c r="FV4" s="50">
        <v>60</v>
      </c>
      <c r="FW4" s="50">
        <v>61</v>
      </c>
      <c r="FX4" s="31">
        <v>62</v>
      </c>
      <c r="FZ4" s="89"/>
      <c r="GA4" s="90" t="s">
        <v>72</v>
      </c>
      <c r="GB4" s="90"/>
      <c r="GC4" s="91"/>
    </row>
    <row r="5" spans="2:185" ht="68.25" customHeight="1">
      <c r="B5" s="98" t="s">
        <v>67</v>
      </c>
      <c r="C5" s="99" t="s">
        <v>0</v>
      </c>
      <c r="D5" s="99" t="s">
        <v>1</v>
      </c>
      <c r="E5" s="100" t="s">
        <v>68</v>
      </c>
      <c r="F5" s="97" t="s">
        <v>7</v>
      </c>
      <c r="G5" s="97" t="s">
        <v>8</v>
      </c>
      <c r="H5" s="101" t="s">
        <v>14</v>
      </c>
      <c r="I5" s="107" t="s">
        <v>80</v>
      </c>
      <c r="J5" s="48" t="s">
        <v>22</v>
      </c>
      <c r="K5" s="47" t="s">
        <v>24</v>
      </c>
      <c r="L5" s="47" t="s">
        <v>23</v>
      </c>
      <c r="M5" s="47" t="s">
        <v>25</v>
      </c>
      <c r="N5" s="47" t="s">
        <v>26</v>
      </c>
      <c r="O5" s="47" t="s">
        <v>28</v>
      </c>
      <c r="P5" s="47" t="s">
        <v>3</v>
      </c>
      <c r="Q5" s="47" t="s">
        <v>29</v>
      </c>
      <c r="R5" s="47" t="s">
        <v>30</v>
      </c>
      <c r="S5" s="47" t="s">
        <v>30</v>
      </c>
      <c r="T5" s="47" t="s">
        <v>31</v>
      </c>
      <c r="U5" s="47" t="s">
        <v>32</v>
      </c>
      <c r="V5" s="47" t="s">
        <v>33</v>
      </c>
      <c r="W5" s="47" t="s">
        <v>34</v>
      </c>
      <c r="X5" s="47" t="s">
        <v>30</v>
      </c>
      <c r="Y5" s="47" t="s">
        <v>30</v>
      </c>
      <c r="Z5" s="47" t="s">
        <v>30</v>
      </c>
      <c r="AA5" s="47" t="s">
        <v>30</v>
      </c>
      <c r="AB5" s="47" t="s">
        <v>31</v>
      </c>
      <c r="AC5" s="47" t="s">
        <v>32</v>
      </c>
      <c r="AD5" s="47" t="s">
        <v>33</v>
      </c>
      <c r="AE5" s="47" t="s">
        <v>34</v>
      </c>
      <c r="AF5" s="47" t="s">
        <v>30</v>
      </c>
      <c r="AG5" s="47" t="s">
        <v>30</v>
      </c>
      <c r="AH5" s="47" t="s">
        <v>30</v>
      </c>
      <c r="AI5" s="47" t="s">
        <v>30</v>
      </c>
      <c r="AJ5" s="47" t="s">
        <v>35</v>
      </c>
      <c r="AK5" s="47" t="s">
        <v>36</v>
      </c>
      <c r="AL5" s="47" t="s">
        <v>37</v>
      </c>
      <c r="AM5" s="47" t="s">
        <v>5</v>
      </c>
      <c r="AN5" s="47" t="s">
        <v>38</v>
      </c>
      <c r="AO5" s="47" t="s">
        <v>39</v>
      </c>
      <c r="AP5" s="47" t="s">
        <v>40</v>
      </c>
      <c r="AQ5" s="47" t="s">
        <v>41</v>
      </c>
      <c r="AR5" s="47" t="s">
        <v>42</v>
      </c>
      <c r="AS5" s="47" t="s">
        <v>43</v>
      </c>
      <c r="AT5" s="47" t="s">
        <v>44</v>
      </c>
      <c r="AU5" s="47" t="s">
        <v>45</v>
      </c>
      <c r="AV5" s="47" t="s">
        <v>46</v>
      </c>
      <c r="AW5" s="47" t="s">
        <v>47</v>
      </c>
      <c r="AX5" s="47" t="s">
        <v>13</v>
      </c>
      <c r="AY5" s="47" t="s">
        <v>48</v>
      </c>
      <c r="AZ5" s="47" t="s">
        <v>49</v>
      </c>
      <c r="BA5" s="47" t="s">
        <v>50</v>
      </c>
      <c r="BB5" s="47" t="s">
        <v>51</v>
      </c>
      <c r="BC5" s="47" t="s">
        <v>52</v>
      </c>
      <c r="BD5" s="47" t="s">
        <v>53</v>
      </c>
      <c r="BE5" s="47" t="s">
        <v>54</v>
      </c>
      <c r="BF5" s="47" t="s">
        <v>55</v>
      </c>
      <c r="BG5" s="47" t="s">
        <v>56</v>
      </c>
      <c r="BH5" s="47" t="s">
        <v>57</v>
      </c>
      <c r="BI5" s="47" t="s">
        <v>58</v>
      </c>
      <c r="BJ5" s="47" t="s">
        <v>59</v>
      </c>
      <c r="BK5" s="47" t="s">
        <v>60</v>
      </c>
      <c r="BL5" s="47" t="s">
        <v>30</v>
      </c>
      <c r="BM5" s="47" t="s">
        <v>30</v>
      </c>
      <c r="BN5" s="49" t="s">
        <v>30</v>
      </c>
      <c r="BO5" s="48" t="s">
        <v>22</v>
      </c>
      <c r="BP5" s="47" t="s">
        <v>24</v>
      </c>
      <c r="BQ5" s="47" t="s">
        <v>23</v>
      </c>
      <c r="BR5" s="47" t="s">
        <v>25</v>
      </c>
      <c r="BS5" s="47" t="s">
        <v>26</v>
      </c>
      <c r="BT5" s="47" t="s">
        <v>28</v>
      </c>
      <c r="BU5" s="47" t="s">
        <v>3</v>
      </c>
      <c r="BV5" s="47" t="s">
        <v>29</v>
      </c>
      <c r="BW5" s="47" t="s">
        <v>30</v>
      </c>
      <c r="BX5" s="47" t="s">
        <v>30</v>
      </c>
      <c r="BY5" s="47" t="s">
        <v>31</v>
      </c>
      <c r="BZ5" s="47" t="s">
        <v>32</v>
      </c>
      <c r="CA5" s="47" t="s">
        <v>33</v>
      </c>
      <c r="CB5" s="47" t="s">
        <v>34</v>
      </c>
      <c r="CC5" s="47" t="s">
        <v>30</v>
      </c>
      <c r="CD5" s="47" t="s">
        <v>30</v>
      </c>
      <c r="CE5" s="47" t="s">
        <v>30</v>
      </c>
      <c r="CF5" s="47" t="s">
        <v>30</v>
      </c>
      <c r="CG5" s="47" t="s">
        <v>31</v>
      </c>
      <c r="CH5" s="47" t="s">
        <v>32</v>
      </c>
      <c r="CI5" s="47" t="s">
        <v>33</v>
      </c>
      <c r="CJ5" s="47" t="s">
        <v>34</v>
      </c>
      <c r="CK5" s="47" t="s">
        <v>30</v>
      </c>
      <c r="CL5" s="47" t="s">
        <v>30</v>
      </c>
      <c r="CM5" s="47" t="s">
        <v>30</v>
      </c>
      <c r="CN5" s="47" t="s">
        <v>30</v>
      </c>
      <c r="CO5" s="47" t="s">
        <v>35</v>
      </c>
      <c r="CP5" s="47" t="s">
        <v>36</v>
      </c>
      <c r="CQ5" s="47" t="s">
        <v>37</v>
      </c>
      <c r="CR5" s="47" t="s">
        <v>5</v>
      </c>
      <c r="CS5" s="47" t="s">
        <v>38</v>
      </c>
      <c r="CT5" s="47" t="s">
        <v>39</v>
      </c>
      <c r="CU5" s="47" t="s">
        <v>40</v>
      </c>
      <c r="CV5" s="47" t="s">
        <v>41</v>
      </c>
      <c r="CW5" s="47" t="s">
        <v>42</v>
      </c>
      <c r="CX5" s="47" t="s">
        <v>43</v>
      </c>
      <c r="CY5" s="47" t="s">
        <v>44</v>
      </c>
      <c r="CZ5" s="47" t="s">
        <v>45</v>
      </c>
      <c r="DA5" s="47" t="s">
        <v>46</v>
      </c>
      <c r="DB5" s="47" t="s">
        <v>47</v>
      </c>
      <c r="DC5" s="47" t="s">
        <v>13</v>
      </c>
      <c r="DD5" s="47" t="s">
        <v>48</v>
      </c>
      <c r="DE5" s="47" t="s">
        <v>49</v>
      </c>
      <c r="DF5" s="47" t="s">
        <v>50</v>
      </c>
      <c r="DG5" s="47" t="s">
        <v>51</v>
      </c>
      <c r="DH5" s="47" t="s">
        <v>52</v>
      </c>
      <c r="DI5" s="47" t="s">
        <v>53</v>
      </c>
      <c r="DJ5" s="47" t="s">
        <v>54</v>
      </c>
      <c r="DK5" s="47" t="s">
        <v>55</v>
      </c>
      <c r="DL5" s="47" t="s">
        <v>56</v>
      </c>
      <c r="DM5" s="47" t="s">
        <v>57</v>
      </c>
      <c r="DN5" s="47" t="s">
        <v>58</v>
      </c>
      <c r="DO5" s="47" t="s">
        <v>59</v>
      </c>
      <c r="DP5" s="47" t="s">
        <v>60</v>
      </c>
      <c r="DQ5" s="47" t="s">
        <v>30</v>
      </c>
      <c r="DR5" s="47" t="s">
        <v>30</v>
      </c>
      <c r="DS5" s="49" t="s">
        <v>30</v>
      </c>
      <c r="DT5" s="48" t="s">
        <v>22</v>
      </c>
      <c r="DU5" s="47" t="s">
        <v>24</v>
      </c>
      <c r="DV5" s="47" t="s">
        <v>23</v>
      </c>
      <c r="DW5" s="47" t="s">
        <v>25</v>
      </c>
      <c r="DX5" s="47" t="s">
        <v>26</v>
      </c>
      <c r="DY5" s="47" t="s">
        <v>28</v>
      </c>
      <c r="DZ5" s="47" t="s">
        <v>3</v>
      </c>
      <c r="EA5" s="47" t="s">
        <v>29</v>
      </c>
      <c r="EB5" s="47" t="s">
        <v>30</v>
      </c>
      <c r="EC5" s="47" t="s">
        <v>30</v>
      </c>
      <c r="ED5" s="47" t="s">
        <v>31</v>
      </c>
      <c r="EE5" s="47" t="s">
        <v>32</v>
      </c>
      <c r="EF5" s="47" t="s">
        <v>33</v>
      </c>
      <c r="EG5" s="47" t="s">
        <v>34</v>
      </c>
      <c r="EH5" s="47" t="s">
        <v>30</v>
      </c>
      <c r="EI5" s="47" t="s">
        <v>30</v>
      </c>
      <c r="EJ5" s="47" t="s">
        <v>30</v>
      </c>
      <c r="EK5" s="47" t="s">
        <v>30</v>
      </c>
      <c r="EL5" s="47" t="s">
        <v>31</v>
      </c>
      <c r="EM5" s="47" t="s">
        <v>32</v>
      </c>
      <c r="EN5" s="47" t="s">
        <v>33</v>
      </c>
      <c r="EO5" s="47" t="s">
        <v>34</v>
      </c>
      <c r="EP5" s="47" t="s">
        <v>30</v>
      </c>
      <c r="EQ5" s="47" t="s">
        <v>30</v>
      </c>
      <c r="ER5" s="47" t="s">
        <v>30</v>
      </c>
      <c r="ES5" s="49" t="s">
        <v>30</v>
      </c>
      <c r="ET5" s="48" t="s">
        <v>35</v>
      </c>
      <c r="EU5" s="47" t="s">
        <v>36</v>
      </c>
      <c r="EV5" s="47" t="s">
        <v>37</v>
      </c>
      <c r="EW5" s="47" t="s">
        <v>5</v>
      </c>
      <c r="EX5" s="47" t="s">
        <v>38</v>
      </c>
      <c r="EY5" s="47" t="s">
        <v>39</v>
      </c>
      <c r="EZ5" s="47" t="s">
        <v>40</v>
      </c>
      <c r="FA5" s="47" t="s">
        <v>41</v>
      </c>
      <c r="FB5" s="47" t="s">
        <v>42</v>
      </c>
      <c r="FC5" s="47" t="s">
        <v>43</v>
      </c>
      <c r="FD5" s="47" t="s">
        <v>44</v>
      </c>
      <c r="FE5" s="47" t="s">
        <v>45</v>
      </c>
      <c r="FF5" s="47" t="s">
        <v>46</v>
      </c>
      <c r="FG5" s="47" t="s">
        <v>47</v>
      </c>
      <c r="FH5" s="47" t="s">
        <v>13</v>
      </c>
      <c r="FI5" s="47" t="s">
        <v>48</v>
      </c>
      <c r="FJ5" s="47" t="s">
        <v>49</v>
      </c>
      <c r="FK5" s="47" t="s">
        <v>50</v>
      </c>
      <c r="FL5" s="47" t="s">
        <v>51</v>
      </c>
      <c r="FM5" s="47" t="s">
        <v>52</v>
      </c>
      <c r="FN5" s="47" t="s">
        <v>53</v>
      </c>
      <c r="FO5" s="47" t="s">
        <v>54</v>
      </c>
      <c r="FP5" s="47" t="s">
        <v>55</v>
      </c>
      <c r="FQ5" s="47" t="s">
        <v>56</v>
      </c>
      <c r="FR5" s="47" t="s">
        <v>57</v>
      </c>
      <c r="FS5" s="47" t="s">
        <v>58</v>
      </c>
      <c r="FT5" s="47" t="s">
        <v>59</v>
      </c>
      <c r="FU5" s="47" t="s">
        <v>60</v>
      </c>
      <c r="FV5" s="47" t="s">
        <v>30</v>
      </c>
      <c r="FW5" s="47" t="s">
        <v>30</v>
      </c>
      <c r="FX5" s="49" t="s">
        <v>30</v>
      </c>
      <c r="FZ5" s="86" t="s">
        <v>73</v>
      </c>
      <c r="GA5" s="87" t="s">
        <v>74</v>
      </c>
      <c r="GB5" s="87" t="s">
        <v>83</v>
      </c>
      <c r="GC5" s="88" t="s">
        <v>75</v>
      </c>
    </row>
    <row r="6" spans="2:185" ht="15">
      <c r="B6" s="9"/>
      <c r="C6" s="4"/>
      <c r="D6" s="1"/>
      <c r="E6" s="2"/>
      <c r="F6" s="3"/>
      <c r="G6" s="3"/>
      <c r="H6" s="8"/>
      <c r="I6" s="103"/>
      <c r="J6" s="3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33"/>
      <c r="BO6" s="32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33"/>
      <c r="DT6" s="32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33"/>
      <c r="ET6" s="32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33"/>
      <c r="FZ6" s="16">
        <f aca="true" t="shared" si="0" ref="FZ6:FZ13">E6</f>
        <v>0</v>
      </c>
      <c r="GA6" s="16">
        <f aca="true" t="shared" si="1" ref="GA6:GA13">SUM(J6:FX6)</f>
        <v>0</v>
      </c>
      <c r="GB6" s="16">
        <f>I6</f>
        <v>0</v>
      </c>
      <c r="GC6" s="16">
        <f>FZ6-GA6-GB6</f>
        <v>0</v>
      </c>
    </row>
    <row r="7" spans="2:185" ht="15">
      <c r="B7" s="9"/>
      <c r="C7" s="4"/>
      <c r="D7" s="1"/>
      <c r="E7" s="2"/>
      <c r="F7" s="3"/>
      <c r="G7" s="3"/>
      <c r="H7" s="8"/>
      <c r="I7" s="103"/>
      <c r="J7" s="32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33"/>
      <c r="BO7" s="32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33"/>
      <c r="DT7" s="32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33"/>
      <c r="ET7" s="32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33"/>
      <c r="FZ7" s="16">
        <f t="shared" si="0"/>
        <v>0</v>
      </c>
      <c r="GA7" s="16">
        <f t="shared" si="1"/>
        <v>0</v>
      </c>
      <c r="GB7" s="16">
        <f aca="true" t="shared" si="2" ref="GB7:GB64">I7</f>
        <v>0</v>
      </c>
      <c r="GC7" s="16">
        <f aca="true" t="shared" si="3" ref="GC7:GC64">FZ7-GA7-GB7</f>
        <v>0</v>
      </c>
    </row>
    <row r="8" spans="2:185" ht="15">
      <c r="B8" s="9"/>
      <c r="C8" s="4"/>
      <c r="D8" s="1"/>
      <c r="E8" s="2"/>
      <c r="F8" s="3"/>
      <c r="G8" s="3"/>
      <c r="H8" s="8"/>
      <c r="I8" s="103"/>
      <c r="J8" s="3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33"/>
      <c r="BO8" s="32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33"/>
      <c r="DT8" s="32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33"/>
      <c r="ET8" s="32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33"/>
      <c r="FZ8" s="16">
        <f t="shared" si="0"/>
        <v>0</v>
      </c>
      <c r="GA8" s="16">
        <f t="shared" si="1"/>
        <v>0</v>
      </c>
      <c r="GB8" s="16">
        <f t="shared" si="2"/>
        <v>0</v>
      </c>
      <c r="GC8" s="16">
        <f t="shared" si="3"/>
        <v>0</v>
      </c>
    </row>
    <row r="9" spans="2:185" ht="15">
      <c r="B9" s="9"/>
      <c r="C9" s="4"/>
      <c r="D9" s="1"/>
      <c r="E9" s="2"/>
      <c r="F9" s="3"/>
      <c r="G9" s="3"/>
      <c r="H9" s="8"/>
      <c r="I9" s="103"/>
      <c r="J9" s="3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33"/>
      <c r="BO9" s="32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33"/>
      <c r="DT9" s="32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33"/>
      <c r="ET9" s="32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33"/>
      <c r="FZ9" s="16">
        <f t="shared" si="0"/>
        <v>0</v>
      </c>
      <c r="GA9" s="16">
        <f t="shared" si="1"/>
        <v>0</v>
      </c>
      <c r="GB9" s="16">
        <f t="shared" si="2"/>
        <v>0</v>
      </c>
      <c r="GC9" s="16">
        <f t="shared" si="3"/>
        <v>0</v>
      </c>
    </row>
    <row r="10" spans="2:185" ht="15">
      <c r="B10" s="9"/>
      <c r="C10" s="4"/>
      <c r="D10" s="1"/>
      <c r="E10" s="2"/>
      <c r="F10" s="3"/>
      <c r="G10" s="3"/>
      <c r="H10" s="8"/>
      <c r="I10" s="103"/>
      <c r="J10" s="3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33"/>
      <c r="BO10" s="32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33"/>
      <c r="DT10" s="32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33"/>
      <c r="ET10" s="32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33"/>
      <c r="FZ10" s="16">
        <f t="shared" si="0"/>
        <v>0</v>
      </c>
      <c r="GA10" s="16">
        <f t="shared" si="1"/>
        <v>0</v>
      </c>
      <c r="GB10" s="16">
        <f t="shared" si="2"/>
        <v>0</v>
      </c>
      <c r="GC10" s="16">
        <f t="shared" si="3"/>
        <v>0</v>
      </c>
    </row>
    <row r="11" spans="2:185" ht="15">
      <c r="B11" s="9"/>
      <c r="C11" s="4"/>
      <c r="D11" s="1"/>
      <c r="E11" s="2"/>
      <c r="F11" s="3"/>
      <c r="G11" s="3"/>
      <c r="H11" s="8"/>
      <c r="I11" s="103"/>
      <c r="J11" s="3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33"/>
      <c r="BO11" s="32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33"/>
      <c r="DT11" s="32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33"/>
      <c r="ET11" s="32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33"/>
      <c r="FZ11" s="16">
        <f t="shared" si="0"/>
        <v>0</v>
      </c>
      <c r="GA11" s="16">
        <f t="shared" si="1"/>
        <v>0</v>
      </c>
      <c r="GB11" s="16">
        <f t="shared" si="2"/>
        <v>0</v>
      </c>
      <c r="GC11" s="16">
        <f t="shared" si="3"/>
        <v>0</v>
      </c>
    </row>
    <row r="12" spans="2:185" ht="15">
      <c r="B12" s="9"/>
      <c r="C12" s="4"/>
      <c r="D12" s="1"/>
      <c r="E12" s="2"/>
      <c r="F12" s="3"/>
      <c r="G12" s="3"/>
      <c r="H12" s="8"/>
      <c r="I12" s="103"/>
      <c r="J12" s="3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33"/>
      <c r="BO12" s="32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33"/>
      <c r="DT12" s="32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33"/>
      <c r="ET12" s="32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33"/>
      <c r="FZ12" s="16">
        <f t="shared" si="0"/>
        <v>0</v>
      </c>
      <c r="GA12" s="16">
        <f t="shared" si="1"/>
        <v>0</v>
      </c>
      <c r="GB12" s="16">
        <f t="shared" si="2"/>
        <v>0</v>
      </c>
      <c r="GC12" s="16">
        <f t="shared" si="3"/>
        <v>0</v>
      </c>
    </row>
    <row r="13" spans="2:185" ht="15">
      <c r="B13" s="9"/>
      <c r="C13" s="4"/>
      <c r="D13" s="1"/>
      <c r="E13" s="2"/>
      <c r="F13" s="3"/>
      <c r="G13" s="3"/>
      <c r="H13" s="8"/>
      <c r="I13" s="103"/>
      <c r="J13" s="3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33"/>
      <c r="BO13" s="32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33"/>
      <c r="DT13" s="32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33"/>
      <c r="ET13" s="32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33"/>
      <c r="FZ13" s="16">
        <f t="shared" si="0"/>
        <v>0</v>
      </c>
      <c r="GA13" s="16">
        <f t="shared" si="1"/>
        <v>0</v>
      </c>
      <c r="GB13" s="16">
        <f t="shared" si="2"/>
        <v>0</v>
      </c>
      <c r="GC13" s="16">
        <f t="shared" si="3"/>
        <v>0</v>
      </c>
    </row>
    <row r="14" spans="2:185" ht="15">
      <c r="B14" s="9"/>
      <c r="C14" s="4"/>
      <c r="D14" s="1"/>
      <c r="E14" s="2"/>
      <c r="F14" s="3"/>
      <c r="G14" s="3"/>
      <c r="H14" s="8"/>
      <c r="I14" s="103"/>
      <c r="J14" s="3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33"/>
      <c r="BO14" s="32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33"/>
      <c r="DT14" s="32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33"/>
      <c r="ET14" s="32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33"/>
      <c r="FZ14" s="16">
        <f aca="true" t="shared" si="4" ref="FZ14:FZ57">E14</f>
        <v>0</v>
      </c>
      <c r="GA14" s="16">
        <f aca="true" t="shared" si="5" ref="GA14:GA57">SUM(J14:FX14)</f>
        <v>0</v>
      </c>
      <c r="GB14" s="16">
        <f t="shared" si="2"/>
        <v>0</v>
      </c>
      <c r="GC14" s="16">
        <f t="shared" si="3"/>
        <v>0</v>
      </c>
    </row>
    <row r="15" spans="2:185" ht="15">
      <c r="B15" s="9"/>
      <c r="C15" s="4"/>
      <c r="D15" s="1"/>
      <c r="E15" s="2"/>
      <c r="F15" s="3"/>
      <c r="G15" s="3"/>
      <c r="H15" s="8"/>
      <c r="I15" s="103"/>
      <c r="J15" s="3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33"/>
      <c r="BO15" s="32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33"/>
      <c r="DT15" s="32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33"/>
      <c r="ET15" s="32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33"/>
      <c r="FZ15" s="16">
        <f aca="true" t="shared" si="6" ref="FZ15:FZ24">E15</f>
        <v>0</v>
      </c>
      <c r="GA15" s="16">
        <f aca="true" t="shared" si="7" ref="GA15:GA24">SUM(J15:FX15)</f>
        <v>0</v>
      </c>
      <c r="GB15" s="16">
        <f t="shared" si="2"/>
        <v>0</v>
      </c>
      <c r="GC15" s="16">
        <f t="shared" si="3"/>
        <v>0</v>
      </c>
    </row>
    <row r="16" spans="2:185" ht="15">
      <c r="B16" s="9"/>
      <c r="C16" s="4"/>
      <c r="D16" s="1"/>
      <c r="E16" s="2"/>
      <c r="F16" s="3"/>
      <c r="G16" s="3"/>
      <c r="H16" s="8"/>
      <c r="I16" s="103"/>
      <c r="J16" s="3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33"/>
      <c r="BO16" s="32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33"/>
      <c r="DT16" s="32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33"/>
      <c r="ET16" s="32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33"/>
      <c r="FZ16" s="16">
        <f t="shared" si="6"/>
        <v>0</v>
      </c>
      <c r="GA16" s="16">
        <f t="shared" si="7"/>
        <v>0</v>
      </c>
      <c r="GB16" s="16">
        <f t="shared" si="2"/>
        <v>0</v>
      </c>
      <c r="GC16" s="16">
        <f t="shared" si="3"/>
        <v>0</v>
      </c>
    </row>
    <row r="17" spans="2:185" ht="15">
      <c r="B17" s="9"/>
      <c r="C17" s="4"/>
      <c r="D17" s="1"/>
      <c r="E17" s="2"/>
      <c r="F17" s="3"/>
      <c r="G17" s="3"/>
      <c r="H17" s="8"/>
      <c r="I17" s="103"/>
      <c r="J17" s="3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33"/>
      <c r="BO17" s="32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33"/>
      <c r="DT17" s="32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33"/>
      <c r="ET17" s="32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33"/>
      <c r="FZ17" s="16">
        <f t="shared" si="6"/>
        <v>0</v>
      </c>
      <c r="GA17" s="16">
        <f t="shared" si="7"/>
        <v>0</v>
      </c>
      <c r="GB17" s="16">
        <f t="shared" si="2"/>
        <v>0</v>
      </c>
      <c r="GC17" s="16">
        <f t="shared" si="3"/>
        <v>0</v>
      </c>
    </row>
    <row r="18" spans="2:185" ht="15">
      <c r="B18" s="9"/>
      <c r="C18" s="4"/>
      <c r="D18" s="1"/>
      <c r="E18" s="2"/>
      <c r="F18" s="3"/>
      <c r="G18" s="3"/>
      <c r="H18" s="8"/>
      <c r="I18" s="103"/>
      <c r="J18" s="3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33"/>
      <c r="BO18" s="32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33"/>
      <c r="DT18" s="32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33"/>
      <c r="ET18" s="32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33"/>
      <c r="FZ18" s="16">
        <f t="shared" si="6"/>
        <v>0</v>
      </c>
      <c r="GA18" s="16">
        <f t="shared" si="7"/>
        <v>0</v>
      </c>
      <c r="GB18" s="16">
        <f t="shared" si="2"/>
        <v>0</v>
      </c>
      <c r="GC18" s="16">
        <f t="shared" si="3"/>
        <v>0</v>
      </c>
    </row>
    <row r="19" spans="2:185" ht="15">
      <c r="B19" s="9"/>
      <c r="C19" s="4"/>
      <c r="D19" s="1"/>
      <c r="E19" s="2"/>
      <c r="F19" s="3"/>
      <c r="G19" s="3"/>
      <c r="H19" s="8"/>
      <c r="I19" s="103"/>
      <c r="J19" s="3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33"/>
      <c r="BO19" s="32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33"/>
      <c r="DT19" s="32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33"/>
      <c r="ET19" s="32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33"/>
      <c r="FZ19" s="16">
        <f t="shared" si="6"/>
        <v>0</v>
      </c>
      <c r="GA19" s="16">
        <f t="shared" si="7"/>
        <v>0</v>
      </c>
      <c r="GB19" s="16">
        <f t="shared" si="2"/>
        <v>0</v>
      </c>
      <c r="GC19" s="16">
        <f t="shared" si="3"/>
        <v>0</v>
      </c>
    </row>
    <row r="20" spans="2:185" ht="15">
      <c r="B20" s="9"/>
      <c r="C20" s="4"/>
      <c r="D20" s="1"/>
      <c r="E20" s="2"/>
      <c r="F20" s="3"/>
      <c r="G20" s="3"/>
      <c r="H20" s="8"/>
      <c r="I20" s="103"/>
      <c r="J20" s="3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33"/>
      <c r="BO20" s="32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33"/>
      <c r="DT20" s="32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33"/>
      <c r="ET20" s="32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33"/>
      <c r="FZ20" s="16">
        <f t="shared" si="6"/>
        <v>0</v>
      </c>
      <c r="GA20" s="16">
        <f t="shared" si="7"/>
        <v>0</v>
      </c>
      <c r="GB20" s="16">
        <f t="shared" si="2"/>
        <v>0</v>
      </c>
      <c r="GC20" s="16">
        <f t="shared" si="3"/>
        <v>0</v>
      </c>
    </row>
    <row r="21" spans="2:185" ht="15">
      <c r="B21" s="9"/>
      <c r="C21" s="4"/>
      <c r="D21" s="1"/>
      <c r="E21" s="2"/>
      <c r="F21" s="3"/>
      <c r="G21" s="3"/>
      <c r="H21" s="8"/>
      <c r="I21" s="103"/>
      <c r="J21" s="3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33"/>
      <c r="BO21" s="32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33"/>
      <c r="DT21" s="32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33"/>
      <c r="ET21" s="32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33"/>
      <c r="FZ21" s="16">
        <f t="shared" si="6"/>
        <v>0</v>
      </c>
      <c r="GA21" s="16">
        <f t="shared" si="7"/>
        <v>0</v>
      </c>
      <c r="GB21" s="16">
        <f t="shared" si="2"/>
        <v>0</v>
      </c>
      <c r="GC21" s="16">
        <f t="shared" si="3"/>
        <v>0</v>
      </c>
    </row>
    <row r="22" spans="2:185" ht="15">
      <c r="B22" s="9"/>
      <c r="C22" s="4"/>
      <c r="D22" s="1"/>
      <c r="E22" s="2"/>
      <c r="F22" s="3"/>
      <c r="G22" s="3"/>
      <c r="H22" s="8"/>
      <c r="I22" s="103"/>
      <c r="J22" s="3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33"/>
      <c r="BO22" s="32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33"/>
      <c r="DT22" s="32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33"/>
      <c r="ET22" s="32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33"/>
      <c r="FZ22" s="16">
        <f t="shared" si="6"/>
        <v>0</v>
      </c>
      <c r="GA22" s="16">
        <f t="shared" si="7"/>
        <v>0</v>
      </c>
      <c r="GB22" s="16">
        <f t="shared" si="2"/>
        <v>0</v>
      </c>
      <c r="GC22" s="16">
        <f t="shared" si="3"/>
        <v>0</v>
      </c>
    </row>
    <row r="23" spans="2:185" ht="15">
      <c r="B23" s="9"/>
      <c r="C23" s="4"/>
      <c r="D23" s="1"/>
      <c r="E23" s="2"/>
      <c r="F23" s="3"/>
      <c r="G23" s="3"/>
      <c r="H23" s="8"/>
      <c r="I23" s="103"/>
      <c r="J23" s="3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33"/>
      <c r="BO23" s="32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33"/>
      <c r="DT23" s="32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33"/>
      <c r="ET23" s="32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33"/>
      <c r="FZ23" s="16">
        <f t="shared" si="6"/>
        <v>0</v>
      </c>
      <c r="GA23" s="16">
        <f t="shared" si="7"/>
        <v>0</v>
      </c>
      <c r="GB23" s="16">
        <f t="shared" si="2"/>
        <v>0</v>
      </c>
      <c r="GC23" s="16">
        <f t="shared" si="3"/>
        <v>0</v>
      </c>
    </row>
    <row r="24" spans="2:185" ht="15">
      <c r="B24" s="9"/>
      <c r="C24" s="4"/>
      <c r="D24" s="1"/>
      <c r="E24" s="2"/>
      <c r="F24" s="3"/>
      <c r="G24" s="3"/>
      <c r="H24" s="8"/>
      <c r="I24" s="103"/>
      <c r="J24" s="3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33"/>
      <c r="BO24" s="32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33"/>
      <c r="DT24" s="32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33"/>
      <c r="ET24" s="32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33"/>
      <c r="FZ24" s="16">
        <f t="shared" si="6"/>
        <v>0</v>
      </c>
      <c r="GA24" s="16">
        <f t="shared" si="7"/>
        <v>0</v>
      </c>
      <c r="GB24" s="16">
        <f t="shared" si="2"/>
        <v>0</v>
      </c>
      <c r="GC24" s="16">
        <f t="shared" si="3"/>
        <v>0</v>
      </c>
    </row>
    <row r="25" spans="2:185" ht="15">
      <c r="B25" s="9"/>
      <c r="C25" s="4"/>
      <c r="D25" s="1"/>
      <c r="E25" s="2"/>
      <c r="F25" s="3"/>
      <c r="G25" s="3"/>
      <c r="H25" s="8"/>
      <c r="I25" s="103"/>
      <c r="J25" s="32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33"/>
      <c r="BO25" s="32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33"/>
      <c r="DT25" s="32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33"/>
      <c r="ET25" s="32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33"/>
      <c r="FZ25" s="16">
        <f t="shared" si="4"/>
        <v>0</v>
      </c>
      <c r="GA25" s="16">
        <f t="shared" si="5"/>
        <v>0</v>
      </c>
      <c r="GB25" s="16">
        <f t="shared" si="2"/>
        <v>0</v>
      </c>
      <c r="GC25" s="16">
        <f t="shared" si="3"/>
        <v>0</v>
      </c>
    </row>
    <row r="26" spans="2:185" ht="15">
      <c r="B26" s="9"/>
      <c r="C26" s="4"/>
      <c r="D26" s="1"/>
      <c r="E26" s="2"/>
      <c r="F26" s="3"/>
      <c r="G26" s="3"/>
      <c r="H26" s="8"/>
      <c r="I26" s="103"/>
      <c r="J26" s="32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33"/>
      <c r="BO26" s="32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33"/>
      <c r="DT26" s="32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33"/>
      <c r="ET26" s="32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33"/>
      <c r="FZ26" s="16">
        <f t="shared" si="4"/>
        <v>0</v>
      </c>
      <c r="GA26" s="16">
        <f t="shared" si="5"/>
        <v>0</v>
      </c>
      <c r="GB26" s="16">
        <f t="shared" si="2"/>
        <v>0</v>
      </c>
      <c r="GC26" s="16">
        <f t="shared" si="3"/>
        <v>0</v>
      </c>
    </row>
    <row r="27" spans="2:185" ht="15">
      <c r="B27" s="9"/>
      <c r="C27" s="4"/>
      <c r="D27" s="1"/>
      <c r="E27" s="2"/>
      <c r="F27" s="3"/>
      <c r="G27" s="3"/>
      <c r="H27" s="8"/>
      <c r="I27" s="103"/>
      <c r="J27" s="3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33"/>
      <c r="BO27" s="32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33"/>
      <c r="DT27" s="32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33"/>
      <c r="ET27" s="32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33"/>
      <c r="FZ27" s="16">
        <f t="shared" si="4"/>
        <v>0</v>
      </c>
      <c r="GA27" s="16">
        <f t="shared" si="5"/>
        <v>0</v>
      </c>
      <c r="GB27" s="16">
        <f t="shared" si="2"/>
        <v>0</v>
      </c>
      <c r="GC27" s="16">
        <f t="shared" si="3"/>
        <v>0</v>
      </c>
    </row>
    <row r="28" spans="2:185" ht="15">
      <c r="B28" s="9"/>
      <c r="C28" s="4"/>
      <c r="D28" s="1"/>
      <c r="E28" s="2"/>
      <c r="F28" s="3"/>
      <c r="G28" s="3"/>
      <c r="H28" s="8"/>
      <c r="I28" s="103"/>
      <c r="J28" s="3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33"/>
      <c r="BO28" s="32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33"/>
      <c r="DT28" s="32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33"/>
      <c r="ET28" s="32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33"/>
      <c r="FZ28" s="16">
        <f t="shared" si="4"/>
        <v>0</v>
      </c>
      <c r="GA28" s="16">
        <f t="shared" si="5"/>
        <v>0</v>
      </c>
      <c r="GB28" s="16">
        <f t="shared" si="2"/>
        <v>0</v>
      </c>
      <c r="GC28" s="16">
        <f t="shared" si="3"/>
        <v>0</v>
      </c>
    </row>
    <row r="29" spans="2:185" ht="15">
      <c r="B29" s="9"/>
      <c r="C29" s="4"/>
      <c r="D29" s="1"/>
      <c r="E29" s="2"/>
      <c r="F29" s="3"/>
      <c r="G29" s="3"/>
      <c r="H29" s="8"/>
      <c r="I29" s="103"/>
      <c r="J29" s="3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33"/>
      <c r="BO29" s="32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33"/>
      <c r="DT29" s="32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33"/>
      <c r="ET29" s="32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33"/>
      <c r="FZ29" s="16">
        <f t="shared" si="4"/>
        <v>0</v>
      </c>
      <c r="GA29" s="16">
        <f t="shared" si="5"/>
        <v>0</v>
      </c>
      <c r="GB29" s="16">
        <f t="shared" si="2"/>
        <v>0</v>
      </c>
      <c r="GC29" s="16">
        <f t="shared" si="3"/>
        <v>0</v>
      </c>
    </row>
    <row r="30" spans="2:185" ht="15">
      <c r="B30" s="9"/>
      <c r="C30" s="4"/>
      <c r="D30" s="1"/>
      <c r="E30" s="2"/>
      <c r="F30" s="3"/>
      <c r="G30" s="3"/>
      <c r="H30" s="8"/>
      <c r="I30" s="103"/>
      <c r="J30" s="3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33"/>
      <c r="BO30" s="32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33"/>
      <c r="DT30" s="32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33"/>
      <c r="ET30" s="32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33"/>
      <c r="FZ30" s="16">
        <f t="shared" si="4"/>
        <v>0</v>
      </c>
      <c r="GA30" s="16">
        <f t="shared" si="5"/>
        <v>0</v>
      </c>
      <c r="GB30" s="16">
        <f t="shared" si="2"/>
        <v>0</v>
      </c>
      <c r="GC30" s="16">
        <f t="shared" si="3"/>
        <v>0</v>
      </c>
    </row>
    <row r="31" spans="2:185" ht="15">
      <c r="B31" s="9"/>
      <c r="C31" s="4"/>
      <c r="D31" s="1"/>
      <c r="E31" s="2"/>
      <c r="F31" s="3"/>
      <c r="G31" s="3"/>
      <c r="H31" s="8"/>
      <c r="I31" s="103"/>
      <c r="J31" s="3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33"/>
      <c r="BO31" s="32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33"/>
      <c r="DT31" s="32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33"/>
      <c r="ET31" s="32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33"/>
      <c r="FZ31" s="16">
        <f t="shared" si="4"/>
        <v>0</v>
      </c>
      <c r="GA31" s="16">
        <f t="shared" si="5"/>
        <v>0</v>
      </c>
      <c r="GB31" s="16">
        <f t="shared" si="2"/>
        <v>0</v>
      </c>
      <c r="GC31" s="16">
        <f t="shared" si="3"/>
        <v>0</v>
      </c>
    </row>
    <row r="32" spans="2:185" ht="15">
      <c r="B32" s="9"/>
      <c r="C32" s="4"/>
      <c r="D32" s="1"/>
      <c r="E32" s="2"/>
      <c r="F32" s="3"/>
      <c r="G32" s="3"/>
      <c r="H32" s="8"/>
      <c r="I32" s="103"/>
      <c r="J32" s="3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33"/>
      <c r="BO32" s="32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33"/>
      <c r="DT32" s="32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33"/>
      <c r="ET32" s="32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33"/>
      <c r="FZ32" s="16">
        <f t="shared" si="4"/>
        <v>0</v>
      </c>
      <c r="GA32" s="16">
        <f t="shared" si="5"/>
        <v>0</v>
      </c>
      <c r="GB32" s="16">
        <f t="shared" si="2"/>
        <v>0</v>
      </c>
      <c r="GC32" s="16">
        <f t="shared" si="3"/>
        <v>0</v>
      </c>
    </row>
    <row r="33" spans="2:185" ht="15">
      <c r="B33" s="9"/>
      <c r="C33" s="4"/>
      <c r="D33" s="1"/>
      <c r="E33" s="2"/>
      <c r="F33" s="3"/>
      <c r="G33" s="3"/>
      <c r="H33" s="8"/>
      <c r="I33" s="103"/>
      <c r="J33" s="3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33"/>
      <c r="BO33" s="32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33"/>
      <c r="DT33" s="32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33"/>
      <c r="ET33" s="32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33"/>
      <c r="FZ33" s="16">
        <f t="shared" si="4"/>
        <v>0</v>
      </c>
      <c r="GA33" s="16">
        <f t="shared" si="5"/>
        <v>0</v>
      </c>
      <c r="GB33" s="16">
        <f t="shared" si="2"/>
        <v>0</v>
      </c>
      <c r="GC33" s="16">
        <f t="shared" si="3"/>
        <v>0</v>
      </c>
    </row>
    <row r="34" spans="2:185" ht="15">
      <c r="B34" s="9"/>
      <c r="C34" s="4"/>
      <c r="D34" s="1"/>
      <c r="E34" s="2"/>
      <c r="F34" s="3"/>
      <c r="G34" s="3"/>
      <c r="H34" s="8"/>
      <c r="I34" s="103"/>
      <c r="J34" s="3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33"/>
      <c r="BO34" s="32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33"/>
      <c r="DT34" s="32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33"/>
      <c r="ET34" s="32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33"/>
      <c r="FZ34" s="16">
        <f t="shared" si="4"/>
        <v>0</v>
      </c>
      <c r="GA34" s="16">
        <f t="shared" si="5"/>
        <v>0</v>
      </c>
      <c r="GB34" s="16">
        <f t="shared" si="2"/>
        <v>0</v>
      </c>
      <c r="GC34" s="16">
        <f t="shared" si="3"/>
        <v>0</v>
      </c>
    </row>
    <row r="35" spans="2:185" ht="15">
      <c r="B35" s="9"/>
      <c r="C35" s="4"/>
      <c r="D35" s="1"/>
      <c r="E35" s="2"/>
      <c r="F35" s="3"/>
      <c r="G35" s="3"/>
      <c r="H35" s="8"/>
      <c r="I35" s="103"/>
      <c r="J35" s="3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33"/>
      <c r="BO35" s="32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33"/>
      <c r="DT35" s="32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33"/>
      <c r="ET35" s="32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33"/>
      <c r="FZ35" s="16">
        <f t="shared" si="4"/>
        <v>0</v>
      </c>
      <c r="GA35" s="16">
        <f t="shared" si="5"/>
        <v>0</v>
      </c>
      <c r="GB35" s="16">
        <f t="shared" si="2"/>
        <v>0</v>
      </c>
      <c r="GC35" s="16">
        <f t="shared" si="3"/>
        <v>0</v>
      </c>
    </row>
    <row r="36" spans="2:185" ht="15">
      <c r="B36" s="9"/>
      <c r="C36" s="4"/>
      <c r="D36" s="1"/>
      <c r="E36" s="2"/>
      <c r="F36" s="3"/>
      <c r="G36" s="3"/>
      <c r="H36" s="8"/>
      <c r="I36" s="103"/>
      <c r="J36" s="3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33"/>
      <c r="BO36" s="32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33"/>
      <c r="DT36" s="32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33"/>
      <c r="ET36" s="32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33"/>
      <c r="FZ36" s="16">
        <f t="shared" si="4"/>
        <v>0</v>
      </c>
      <c r="GA36" s="16">
        <f t="shared" si="5"/>
        <v>0</v>
      </c>
      <c r="GB36" s="16">
        <f t="shared" si="2"/>
        <v>0</v>
      </c>
      <c r="GC36" s="16">
        <f t="shared" si="3"/>
        <v>0</v>
      </c>
    </row>
    <row r="37" spans="2:185" ht="15">
      <c r="B37" s="9"/>
      <c r="C37" s="4"/>
      <c r="D37" s="1"/>
      <c r="E37" s="2"/>
      <c r="F37" s="3"/>
      <c r="G37" s="3"/>
      <c r="H37" s="8"/>
      <c r="I37" s="103"/>
      <c r="J37" s="3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33"/>
      <c r="BO37" s="32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33"/>
      <c r="DT37" s="32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33"/>
      <c r="ET37" s="32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33"/>
      <c r="FZ37" s="16">
        <f t="shared" si="4"/>
        <v>0</v>
      </c>
      <c r="GA37" s="16">
        <f t="shared" si="5"/>
        <v>0</v>
      </c>
      <c r="GB37" s="16">
        <f t="shared" si="2"/>
        <v>0</v>
      </c>
      <c r="GC37" s="16">
        <f t="shared" si="3"/>
        <v>0</v>
      </c>
    </row>
    <row r="38" spans="2:185" ht="15">
      <c r="B38" s="9"/>
      <c r="C38" s="4"/>
      <c r="D38" s="1"/>
      <c r="E38" s="2"/>
      <c r="F38" s="3"/>
      <c r="G38" s="3"/>
      <c r="H38" s="8"/>
      <c r="I38" s="103"/>
      <c r="J38" s="3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33"/>
      <c r="BO38" s="32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33"/>
      <c r="DT38" s="32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33"/>
      <c r="ET38" s="32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33"/>
      <c r="FZ38" s="16">
        <f t="shared" si="4"/>
        <v>0</v>
      </c>
      <c r="GA38" s="16">
        <f t="shared" si="5"/>
        <v>0</v>
      </c>
      <c r="GB38" s="16">
        <f t="shared" si="2"/>
        <v>0</v>
      </c>
      <c r="GC38" s="16">
        <f t="shared" si="3"/>
        <v>0</v>
      </c>
    </row>
    <row r="39" spans="2:185" ht="15">
      <c r="B39" s="9"/>
      <c r="C39" s="4"/>
      <c r="D39" s="1"/>
      <c r="E39" s="2"/>
      <c r="F39" s="3"/>
      <c r="G39" s="3"/>
      <c r="H39" s="8"/>
      <c r="I39" s="103"/>
      <c r="J39" s="3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33"/>
      <c r="BO39" s="32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33"/>
      <c r="DT39" s="32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33"/>
      <c r="ET39" s="32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33"/>
      <c r="FZ39" s="16">
        <f t="shared" si="4"/>
        <v>0</v>
      </c>
      <c r="GA39" s="16">
        <f t="shared" si="5"/>
        <v>0</v>
      </c>
      <c r="GB39" s="16">
        <f t="shared" si="2"/>
        <v>0</v>
      </c>
      <c r="GC39" s="16">
        <f t="shared" si="3"/>
        <v>0</v>
      </c>
    </row>
    <row r="40" spans="2:185" ht="15">
      <c r="B40" s="9"/>
      <c r="C40" s="4"/>
      <c r="D40" s="1"/>
      <c r="E40" s="2"/>
      <c r="F40" s="3"/>
      <c r="G40" s="3"/>
      <c r="H40" s="8"/>
      <c r="I40" s="103"/>
      <c r="J40" s="32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33"/>
      <c r="BO40" s="32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33"/>
      <c r="DT40" s="32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33"/>
      <c r="ET40" s="32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33"/>
      <c r="FZ40" s="16">
        <f t="shared" si="4"/>
        <v>0</v>
      </c>
      <c r="GA40" s="16">
        <f t="shared" si="5"/>
        <v>0</v>
      </c>
      <c r="GB40" s="16">
        <f t="shared" si="2"/>
        <v>0</v>
      </c>
      <c r="GC40" s="16">
        <f t="shared" si="3"/>
        <v>0</v>
      </c>
    </row>
    <row r="41" spans="2:185" ht="15">
      <c r="B41" s="9"/>
      <c r="C41" s="4"/>
      <c r="D41" s="1"/>
      <c r="E41" s="2"/>
      <c r="F41" s="3"/>
      <c r="G41" s="3"/>
      <c r="H41" s="8"/>
      <c r="I41" s="103"/>
      <c r="J41" s="3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33"/>
      <c r="BO41" s="32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33"/>
      <c r="DT41" s="32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33"/>
      <c r="ET41" s="32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33"/>
      <c r="FZ41" s="16">
        <f t="shared" si="4"/>
        <v>0</v>
      </c>
      <c r="GA41" s="16">
        <f t="shared" si="5"/>
        <v>0</v>
      </c>
      <c r="GB41" s="16">
        <f t="shared" si="2"/>
        <v>0</v>
      </c>
      <c r="GC41" s="16">
        <f t="shared" si="3"/>
        <v>0</v>
      </c>
    </row>
    <row r="42" spans="2:185" ht="15">
      <c r="B42" s="9"/>
      <c r="C42" s="4"/>
      <c r="D42" s="1"/>
      <c r="E42" s="2"/>
      <c r="F42" s="3"/>
      <c r="G42" s="3"/>
      <c r="H42" s="8"/>
      <c r="I42" s="103"/>
      <c r="J42" s="3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33"/>
      <c r="BO42" s="32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33"/>
      <c r="DT42" s="32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33"/>
      <c r="ET42" s="32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33"/>
      <c r="FZ42" s="16">
        <f t="shared" si="4"/>
        <v>0</v>
      </c>
      <c r="GA42" s="16">
        <f t="shared" si="5"/>
        <v>0</v>
      </c>
      <c r="GB42" s="16">
        <f t="shared" si="2"/>
        <v>0</v>
      </c>
      <c r="GC42" s="16">
        <f t="shared" si="3"/>
        <v>0</v>
      </c>
    </row>
    <row r="43" spans="2:185" ht="15">
      <c r="B43" s="9"/>
      <c r="C43" s="4"/>
      <c r="D43" s="1"/>
      <c r="E43" s="2"/>
      <c r="F43" s="3"/>
      <c r="G43" s="3"/>
      <c r="H43" s="8"/>
      <c r="I43" s="103"/>
      <c r="J43" s="32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33"/>
      <c r="BO43" s="32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33"/>
      <c r="DT43" s="32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33"/>
      <c r="ET43" s="32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33"/>
      <c r="FZ43" s="16">
        <f t="shared" si="4"/>
        <v>0</v>
      </c>
      <c r="GA43" s="16">
        <f t="shared" si="5"/>
        <v>0</v>
      </c>
      <c r="GB43" s="16">
        <f t="shared" si="2"/>
        <v>0</v>
      </c>
      <c r="GC43" s="16">
        <f t="shared" si="3"/>
        <v>0</v>
      </c>
    </row>
    <row r="44" spans="2:185" ht="15">
      <c r="B44" s="9"/>
      <c r="C44" s="4"/>
      <c r="D44" s="1"/>
      <c r="E44" s="2"/>
      <c r="F44" s="3"/>
      <c r="G44" s="3"/>
      <c r="H44" s="8"/>
      <c r="I44" s="103"/>
      <c r="J44" s="32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33"/>
      <c r="BO44" s="32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33"/>
      <c r="DT44" s="32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33"/>
      <c r="ET44" s="32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33"/>
      <c r="FZ44" s="16">
        <f t="shared" si="4"/>
        <v>0</v>
      </c>
      <c r="GA44" s="16">
        <f t="shared" si="5"/>
        <v>0</v>
      </c>
      <c r="GB44" s="16">
        <f t="shared" si="2"/>
        <v>0</v>
      </c>
      <c r="GC44" s="16">
        <f t="shared" si="3"/>
        <v>0</v>
      </c>
    </row>
    <row r="45" spans="2:185" ht="15">
      <c r="B45" s="9"/>
      <c r="C45" s="4"/>
      <c r="D45" s="1"/>
      <c r="E45" s="2"/>
      <c r="F45" s="3"/>
      <c r="G45" s="3"/>
      <c r="H45" s="8"/>
      <c r="I45" s="103"/>
      <c r="J45" s="32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33"/>
      <c r="BO45" s="32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33"/>
      <c r="DT45" s="32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33"/>
      <c r="ET45" s="32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33"/>
      <c r="FZ45" s="16">
        <f t="shared" si="4"/>
        <v>0</v>
      </c>
      <c r="GA45" s="16">
        <f t="shared" si="5"/>
        <v>0</v>
      </c>
      <c r="GB45" s="16">
        <f t="shared" si="2"/>
        <v>0</v>
      </c>
      <c r="GC45" s="16">
        <f t="shared" si="3"/>
        <v>0</v>
      </c>
    </row>
    <row r="46" spans="2:185" ht="15">
      <c r="B46" s="9"/>
      <c r="C46" s="4"/>
      <c r="D46" s="1"/>
      <c r="E46" s="2"/>
      <c r="F46" s="3"/>
      <c r="G46" s="3"/>
      <c r="H46" s="8"/>
      <c r="I46" s="103"/>
      <c r="J46" s="3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33"/>
      <c r="BO46" s="32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33"/>
      <c r="DT46" s="32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33"/>
      <c r="ET46" s="32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33"/>
      <c r="FZ46" s="16">
        <f t="shared" si="4"/>
        <v>0</v>
      </c>
      <c r="GA46" s="16">
        <f t="shared" si="5"/>
        <v>0</v>
      </c>
      <c r="GB46" s="16">
        <f t="shared" si="2"/>
        <v>0</v>
      </c>
      <c r="GC46" s="16">
        <f t="shared" si="3"/>
        <v>0</v>
      </c>
    </row>
    <row r="47" spans="2:185" ht="15">
      <c r="B47" s="9"/>
      <c r="C47" s="4"/>
      <c r="D47" s="1"/>
      <c r="E47" s="2"/>
      <c r="F47" s="3"/>
      <c r="G47" s="3"/>
      <c r="H47" s="8"/>
      <c r="I47" s="103"/>
      <c r="J47" s="32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33"/>
      <c r="BO47" s="32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33"/>
      <c r="DT47" s="32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33"/>
      <c r="ET47" s="32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33"/>
      <c r="FZ47" s="16">
        <f t="shared" si="4"/>
        <v>0</v>
      </c>
      <c r="GA47" s="16">
        <f t="shared" si="5"/>
        <v>0</v>
      </c>
      <c r="GB47" s="16">
        <f t="shared" si="2"/>
        <v>0</v>
      </c>
      <c r="GC47" s="16">
        <f t="shared" si="3"/>
        <v>0</v>
      </c>
    </row>
    <row r="48" spans="2:185" ht="15">
      <c r="B48" s="9"/>
      <c r="C48" s="4"/>
      <c r="D48" s="1"/>
      <c r="E48" s="2"/>
      <c r="F48" s="3"/>
      <c r="G48" s="3"/>
      <c r="H48" s="8"/>
      <c r="I48" s="103"/>
      <c r="J48" s="32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33"/>
      <c r="BO48" s="32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33"/>
      <c r="DT48" s="32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33"/>
      <c r="ET48" s="32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33"/>
      <c r="FZ48" s="16">
        <f t="shared" si="4"/>
        <v>0</v>
      </c>
      <c r="GA48" s="16">
        <f t="shared" si="5"/>
        <v>0</v>
      </c>
      <c r="GB48" s="16">
        <f t="shared" si="2"/>
        <v>0</v>
      </c>
      <c r="GC48" s="16">
        <f t="shared" si="3"/>
        <v>0</v>
      </c>
    </row>
    <row r="49" spans="2:185" ht="15">
      <c r="B49" s="9"/>
      <c r="C49" s="4"/>
      <c r="D49" s="1"/>
      <c r="E49" s="2"/>
      <c r="F49" s="3"/>
      <c r="G49" s="3"/>
      <c r="H49" s="8"/>
      <c r="I49" s="103"/>
      <c r="J49" s="32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33"/>
      <c r="BO49" s="32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33"/>
      <c r="DT49" s="32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33"/>
      <c r="ET49" s="32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33"/>
      <c r="FZ49" s="16">
        <f t="shared" si="4"/>
        <v>0</v>
      </c>
      <c r="GA49" s="16">
        <f t="shared" si="5"/>
        <v>0</v>
      </c>
      <c r="GB49" s="16">
        <f t="shared" si="2"/>
        <v>0</v>
      </c>
      <c r="GC49" s="16">
        <f t="shared" si="3"/>
        <v>0</v>
      </c>
    </row>
    <row r="50" spans="2:185" ht="15">
      <c r="B50" s="9"/>
      <c r="C50" s="4"/>
      <c r="D50" s="1"/>
      <c r="E50" s="2"/>
      <c r="F50" s="3"/>
      <c r="G50" s="3"/>
      <c r="H50" s="8"/>
      <c r="I50" s="103"/>
      <c r="J50" s="32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33"/>
      <c r="BO50" s="32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33"/>
      <c r="DT50" s="32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33"/>
      <c r="ET50" s="32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33"/>
      <c r="FZ50" s="16">
        <f t="shared" si="4"/>
        <v>0</v>
      </c>
      <c r="GA50" s="16">
        <f t="shared" si="5"/>
        <v>0</v>
      </c>
      <c r="GB50" s="16">
        <f t="shared" si="2"/>
        <v>0</v>
      </c>
      <c r="GC50" s="16">
        <f t="shared" si="3"/>
        <v>0</v>
      </c>
    </row>
    <row r="51" spans="2:185" ht="15">
      <c r="B51" s="9"/>
      <c r="C51" s="4"/>
      <c r="D51" s="1"/>
      <c r="E51" s="2"/>
      <c r="F51" s="3"/>
      <c r="G51" s="3"/>
      <c r="H51" s="8"/>
      <c r="I51" s="103"/>
      <c r="J51" s="32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33"/>
      <c r="BO51" s="32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33"/>
      <c r="DT51" s="32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33"/>
      <c r="ET51" s="32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33"/>
      <c r="FZ51" s="16">
        <f t="shared" si="4"/>
        <v>0</v>
      </c>
      <c r="GA51" s="16">
        <f t="shared" si="5"/>
        <v>0</v>
      </c>
      <c r="GB51" s="16">
        <f t="shared" si="2"/>
        <v>0</v>
      </c>
      <c r="GC51" s="16">
        <f t="shared" si="3"/>
        <v>0</v>
      </c>
    </row>
    <row r="52" spans="2:185" ht="15">
      <c r="B52" s="9"/>
      <c r="C52" s="4"/>
      <c r="D52" s="1"/>
      <c r="E52" s="2"/>
      <c r="F52" s="3"/>
      <c r="G52" s="3"/>
      <c r="H52" s="8"/>
      <c r="I52" s="103"/>
      <c r="J52" s="32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33"/>
      <c r="BO52" s="32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33"/>
      <c r="DT52" s="32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33"/>
      <c r="ET52" s="32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33"/>
      <c r="FZ52" s="16">
        <f t="shared" si="4"/>
        <v>0</v>
      </c>
      <c r="GA52" s="16">
        <f t="shared" si="5"/>
        <v>0</v>
      </c>
      <c r="GB52" s="16">
        <f t="shared" si="2"/>
        <v>0</v>
      </c>
      <c r="GC52" s="16">
        <f t="shared" si="3"/>
        <v>0</v>
      </c>
    </row>
    <row r="53" spans="2:185" ht="15">
      <c r="B53" s="9"/>
      <c r="C53" s="4"/>
      <c r="D53" s="1"/>
      <c r="E53" s="2"/>
      <c r="F53" s="3"/>
      <c r="G53" s="3"/>
      <c r="H53" s="8"/>
      <c r="I53" s="103"/>
      <c r="J53" s="32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33"/>
      <c r="BO53" s="32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33"/>
      <c r="DT53" s="32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33"/>
      <c r="ET53" s="32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33"/>
      <c r="FZ53" s="16">
        <f t="shared" si="4"/>
        <v>0</v>
      </c>
      <c r="GA53" s="16">
        <f t="shared" si="5"/>
        <v>0</v>
      </c>
      <c r="GB53" s="16">
        <f t="shared" si="2"/>
        <v>0</v>
      </c>
      <c r="GC53" s="16">
        <f t="shared" si="3"/>
        <v>0</v>
      </c>
    </row>
    <row r="54" spans="2:185" ht="15">
      <c r="B54" s="9"/>
      <c r="C54" s="4"/>
      <c r="D54" s="1"/>
      <c r="E54" s="2"/>
      <c r="F54" s="3"/>
      <c r="G54" s="3"/>
      <c r="H54" s="8"/>
      <c r="I54" s="103"/>
      <c r="J54" s="32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33"/>
      <c r="BO54" s="32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33"/>
      <c r="DT54" s="32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33"/>
      <c r="ET54" s="32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33"/>
      <c r="FZ54" s="16">
        <f t="shared" si="4"/>
        <v>0</v>
      </c>
      <c r="GA54" s="16">
        <f t="shared" si="5"/>
        <v>0</v>
      </c>
      <c r="GB54" s="16">
        <f t="shared" si="2"/>
        <v>0</v>
      </c>
      <c r="GC54" s="16">
        <f t="shared" si="3"/>
        <v>0</v>
      </c>
    </row>
    <row r="55" spans="2:185" ht="15">
      <c r="B55" s="9"/>
      <c r="C55" s="4"/>
      <c r="D55" s="1"/>
      <c r="E55" s="2"/>
      <c r="F55" s="3"/>
      <c r="G55" s="3"/>
      <c r="H55" s="8"/>
      <c r="I55" s="103"/>
      <c r="J55" s="32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33"/>
      <c r="BO55" s="32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33"/>
      <c r="DT55" s="32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33"/>
      <c r="ET55" s="32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33"/>
      <c r="FZ55" s="16">
        <f t="shared" si="4"/>
        <v>0</v>
      </c>
      <c r="GA55" s="16">
        <f t="shared" si="5"/>
        <v>0</v>
      </c>
      <c r="GB55" s="16">
        <f t="shared" si="2"/>
        <v>0</v>
      </c>
      <c r="GC55" s="16">
        <f t="shared" si="3"/>
        <v>0</v>
      </c>
    </row>
    <row r="56" spans="2:185" ht="15">
      <c r="B56" s="9"/>
      <c r="C56" s="4"/>
      <c r="D56" s="1"/>
      <c r="E56" s="2"/>
      <c r="F56" s="3"/>
      <c r="G56" s="3"/>
      <c r="H56" s="8"/>
      <c r="I56" s="103"/>
      <c r="J56" s="32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33"/>
      <c r="BO56" s="32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33"/>
      <c r="DT56" s="32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33"/>
      <c r="ET56" s="32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33"/>
      <c r="FZ56" s="16">
        <f t="shared" si="4"/>
        <v>0</v>
      </c>
      <c r="GA56" s="16">
        <f t="shared" si="5"/>
        <v>0</v>
      </c>
      <c r="GB56" s="16">
        <f t="shared" si="2"/>
        <v>0</v>
      </c>
      <c r="GC56" s="16">
        <f t="shared" si="3"/>
        <v>0</v>
      </c>
    </row>
    <row r="57" spans="2:185" ht="15">
      <c r="B57" s="9"/>
      <c r="C57" s="4"/>
      <c r="D57" s="1"/>
      <c r="E57" s="2"/>
      <c r="F57" s="4"/>
      <c r="G57" s="4"/>
      <c r="H57" s="8"/>
      <c r="I57" s="103"/>
      <c r="J57" s="32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33"/>
      <c r="BO57" s="32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33"/>
      <c r="DT57" s="32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33"/>
      <c r="ET57" s="32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33"/>
      <c r="FZ57" s="16">
        <f t="shared" si="4"/>
        <v>0</v>
      </c>
      <c r="GA57" s="16">
        <f t="shared" si="5"/>
        <v>0</v>
      </c>
      <c r="GB57" s="16">
        <f t="shared" si="2"/>
        <v>0</v>
      </c>
      <c r="GC57" s="16">
        <f t="shared" si="3"/>
        <v>0</v>
      </c>
    </row>
    <row r="58" spans="2:185" ht="15">
      <c r="B58" s="9"/>
      <c r="C58" s="4"/>
      <c r="D58" s="1"/>
      <c r="E58" s="2"/>
      <c r="F58" s="4"/>
      <c r="G58" s="4"/>
      <c r="H58" s="8"/>
      <c r="I58" s="103"/>
      <c r="J58" s="32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33"/>
      <c r="BO58" s="32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33"/>
      <c r="DT58" s="32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33"/>
      <c r="ET58" s="32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33"/>
      <c r="FZ58" s="16">
        <f aca="true" t="shared" si="8" ref="FZ58:FZ65">E58</f>
        <v>0</v>
      </c>
      <c r="GA58" s="16">
        <f aca="true" t="shared" si="9" ref="GA58:GA65">SUM(J58:FX58)</f>
        <v>0</v>
      </c>
      <c r="GB58" s="16">
        <f t="shared" si="2"/>
        <v>0</v>
      </c>
      <c r="GC58" s="16">
        <f t="shared" si="3"/>
        <v>0</v>
      </c>
    </row>
    <row r="59" spans="2:185" ht="15">
      <c r="B59" s="9"/>
      <c r="C59" s="4"/>
      <c r="D59" s="1"/>
      <c r="E59" s="2"/>
      <c r="F59" s="4"/>
      <c r="G59" s="4"/>
      <c r="H59" s="8"/>
      <c r="I59" s="103"/>
      <c r="J59" s="32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33"/>
      <c r="BO59" s="32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33"/>
      <c r="DT59" s="32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33"/>
      <c r="ET59" s="32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33"/>
      <c r="FZ59" s="16">
        <f t="shared" si="8"/>
        <v>0</v>
      </c>
      <c r="GA59" s="16">
        <f t="shared" si="9"/>
        <v>0</v>
      </c>
      <c r="GB59" s="16">
        <f t="shared" si="2"/>
        <v>0</v>
      </c>
      <c r="GC59" s="16">
        <f t="shared" si="3"/>
        <v>0</v>
      </c>
    </row>
    <row r="60" spans="2:185" ht="15">
      <c r="B60" s="9"/>
      <c r="C60" s="4"/>
      <c r="D60" s="1"/>
      <c r="E60" s="2"/>
      <c r="F60" s="4"/>
      <c r="G60" s="4"/>
      <c r="H60" s="8"/>
      <c r="I60" s="103"/>
      <c r="J60" s="32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33"/>
      <c r="BO60" s="32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33"/>
      <c r="DT60" s="32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33"/>
      <c r="ET60" s="32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33"/>
      <c r="FZ60" s="16">
        <f t="shared" si="8"/>
        <v>0</v>
      </c>
      <c r="GA60" s="16">
        <f t="shared" si="9"/>
        <v>0</v>
      </c>
      <c r="GB60" s="16">
        <f t="shared" si="2"/>
        <v>0</v>
      </c>
      <c r="GC60" s="16">
        <f t="shared" si="3"/>
        <v>0</v>
      </c>
    </row>
    <row r="61" spans="2:185" ht="15">
      <c r="B61" s="9"/>
      <c r="C61" s="4"/>
      <c r="D61" s="1"/>
      <c r="E61" s="2"/>
      <c r="F61" s="4"/>
      <c r="G61" s="4"/>
      <c r="H61" s="8"/>
      <c r="I61" s="103"/>
      <c r="J61" s="32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33"/>
      <c r="BO61" s="32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33"/>
      <c r="DT61" s="32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33"/>
      <c r="ET61" s="32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33"/>
      <c r="FZ61" s="16">
        <f t="shared" si="8"/>
        <v>0</v>
      </c>
      <c r="GA61" s="16">
        <f t="shared" si="9"/>
        <v>0</v>
      </c>
      <c r="GB61" s="16">
        <f t="shared" si="2"/>
        <v>0</v>
      </c>
      <c r="GC61" s="16">
        <f t="shared" si="3"/>
        <v>0</v>
      </c>
    </row>
    <row r="62" spans="2:185" ht="15">
      <c r="B62" s="9"/>
      <c r="C62" s="4"/>
      <c r="D62" s="1"/>
      <c r="E62" s="2"/>
      <c r="F62" s="4"/>
      <c r="G62" s="4"/>
      <c r="H62" s="8"/>
      <c r="I62" s="103"/>
      <c r="J62" s="32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33"/>
      <c r="BO62" s="32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33"/>
      <c r="DT62" s="32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33"/>
      <c r="ET62" s="32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33"/>
      <c r="FZ62" s="16">
        <f t="shared" si="8"/>
        <v>0</v>
      </c>
      <c r="GA62" s="16">
        <f t="shared" si="9"/>
        <v>0</v>
      </c>
      <c r="GB62" s="16">
        <f t="shared" si="2"/>
        <v>0</v>
      </c>
      <c r="GC62" s="16">
        <f t="shared" si="3"/>
        <v>0</v>
      </c>
    </row>
    <row r="63" spans="2:185" ht="15">
      <c r="B63" s="9"/>
      <c r="C63" s="4"/>
      <c r="D63" s="1"/>
      <c r="E63" s="2"/>
      <c r="F63" s="4"/>
      <c r="G63" s="4"/>
      <c r="H63" s="8"/>
      <c r="I63" s="103"/>
      <c r="J63" s="32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33"/>
      <c r="BO63" s="32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33"/>
      <c r="DT63" s="32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33"/>
      <c r="ET63" s="32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33"/>
      <c r="FZ63" s="16">
        <f t="shared" si="8"/>
        <v>0</v>
      </c>
      <c r="GA63" s="16">
        <f t="shared" si="9"/>
        <v>0</v>
      </c>
      <c r="GB63" s="16">
        <f t="shared" si="2"/>
        <v>0</v>
      </c>
      <c r="GC63" s="16">
        <f t="shared" si="3"/>
        <v>0</v>
      </c>
    </row>
    <row r="64" spans="2:185" ht="15">
      <c r="B64" s="9"/>
      <c r="C64" s="4"/>
      <c r="D64" s="1"/>
      <c r="E64" s="2"/>
      <c r="F64" s="3"/>
      <c r="G64" s="3"/>
      <c r="H64" s="8"/>
      <c r="I64" s="103"/>
      <c r="J64" s="32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33"/>
      <c r="BO64" s="32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33"/>
      <c r="DT64" s="32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33"/>
      <c r="ET64" s="32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33"/>
      <c r="FZ64" s="16">
        <f t="shared" si="8"/>
        <v>0</v>
      </c>
      <c r="GA64" s="16">
        <f t="shared" si="9"/>
        <v>0</v>
      </c>
      <c r="GB64" s="16">
        <f t="shared" si="2"/>
        <v>0</v>
      </c>
      <c r="GC64" s="16">
        <f t="shared" si="3"/>
        <v>0</v>
      </c>
    </row>
    <row r="65" spans="2:185" ht="15.75" thickBot="1">
      <c r="B65" s="22"/>
      <c r="C65" s="23"/>
      <c r="D65" s="26" t="s">
        <v>6</v>
      </c>
      <c r="E65" s="24">
        <f>SUM(E6:E64)</f>
        <v>0</v>
      </c>
      <c r="F65" s="25"/>
      <c r="G65" s="25"/>
      <c r="H65" s="74" t="s">
        <v>76</v>
      </c>
      <c r="I65" s="108">
        <f>SUM(I6:I64)</f>
        <v>0</v>
      </c>
      <c r="J65" s="34">
        <f>SUM(J6:J64)</f>
        <v>0</v>
      </c>
      <c r="K65" s="35">
        <f aca="true" t="shared" si="10" ref="K65:BV65">SUM(K6:K64)</f>
        <v>0</v>
      </c>
      <c r="L65" s="35">
        <f t="shared" si="10"/>
        <v>0</v>
      </c>
      <c r="M65" s="35">
        <f t="shared" si="10"/>
        <v>0</v>
      </c>
      <c r="N65" s="35">
        <f t="shared" si="10"/>
        <v>0</v>
      </c>
      <c r="O65" s="35">
        <f t="shared" si="10"/>
        <v>0</v>
      </c>
      <c r="P65" s="35">
        <f t="shared" si="10"/>
        <v>0</v>
      </c>
      <c r="Q65" s="35">
        <f t="shared" si="10"/>
        <v>0</v>
      </c>
      <c r="R65" s="35">
        <f t="shared" si="10"/>
        <v>0</v>
      </c>
      <c r="S65" s="35">
        <f t="shared" si="10"/>
        <v>0</v>
      </c>
      <c r="T65" s="35">
        <f t="shared" si="10"/>
        <v>0</v>
      </c>
      <c r="U65" s="35">
        <f t="shared" si="10"/>
        <v>0</v>
      </c>
      <c r="V65" s="35">
        <f t="shared" si="10"/>
        <v>0</v>
      </c>
      <c r="W65" s="35">
        <f t="shared" si="10"/>
        <v>0</v>
      </c>
      <c r="X65" s="35">
        <f t="shared" si="10"/>
        <v>0</v>
      </c>
      <c r="Y65" s="35">
        <f t="shared" si="10"/>
        <v>0</v>
      </c>
      <c r="Z65" s="35">
        <f t="shared" si="10"/>
        <v>0</v>
      </c>
      <c r="AA65" s="35">
        <f t="shared" si="10"/>
        <v>0</v>
      </c>
      <c r="AB65" s="35">
        <f t="shared" si="10"/>
        <v>0</v>
      </c>
      <c r="AC65" s="35">
        <f t="shared" si="10"/>
        <v>0</v>
      </c>
      <c r="AD65" s="35">
        <f t="shared" si="10"/>
        <v>0</v>
      </c>
      <c r="AE65" s="35">
        <f t="shared" si="10"/>
        <v>0</v>
      </c>
      <c r="AF65" s="35">
        <f t="shared" si="10"/>
        <v>0</v>
      </c>
      <c r="AG65" s="35">
        <f t="shared" si="10"/>
        <v>0</v>
      </c>
      <c r="AH65" s="35">
        <f t="shared" si="10"/>
        <v>0</v>
      </c>
      <c r="AI65" s="35">
        <f t="shared" si="10"/>
        <v>0</v>
      </c>
      <c r="AJ65" s="35">
        <f t="shared" si="10"/>
        <v>0</v>
      </c>
      <c r="AK65" s="35">
        <f t="shared" si="10"/>
        <v>0</v>
      </c>
      <c r="AL65" s="35">
        <f t="shared" si="10"/>
        <v>0</v>
      </c>
      <c r="AM65" s="35">
        <f t="shared" si="10"/>
        <v>0</v>
      </c>
      <c r="AN65" s="35">
        <f t="shared" si="10"/>
        <v>0</v>
      </c>
      <c r="AO65" s="35">
        <f t="shared" si="10"/>
        <v>0</v>
      </c>
      <c r="AP65" s="35">
        <f t="shared" si="10"/>
        <v>0</v>
      </c>
      <c r="AQ65" s="35">
        <f t="shared" si="10"/>
        <v>0</v>
      </c>
      <c r="AR65" s="35">
        <f t="shared" si="10"/>
        <v>0</v>
      </c>
      <c r="AS65" s="35">
        <f t="shared" si="10"/>
        <v>0</v>
      </c>
      <c r="AT65" s="35">
        <f t="shared" si="10"/>
        <v>0</v>
      </c>
      <c r="AU65" s="35">
        <f t="shared" si="10"/>
        <v>0</v>
      </c>
      <c r="AV65" s="35">
        <f t="shared" si="10"/>
        <v>0</v>
      </c>
      <c r="AW65" s="35">
        <f t="shared" si="10"/>
        <v>0</v>
      </c>
      <c r="AX65" s="35">
        <f t="shared" si="10"/>
        <v>0</v>
      </c>
      <c r="AY65" s="35">
        <f t="shared" si="10"/>
        <v>0</v>
      </c>
      <c r="AZ65" s="35">
        <f t="shared" si="10"/>
        <v>0</v>
      </c>
      <c r="BA65" s="35">
        <f t="shared" si="10"/>
        <v>0</v>
      </c>
      <c r="BB65" s="35">
        <f t="shared" si="10"/>
        <v>0</v>
      </c>
      <c r="BC65" s="35">
        <f t="shared" si="10"/>
        <v>0</v>
      </c>
      <c r="BD65" s="35">
        <f t="shared" si="10"/>
        <v>0</v>
      </c>
      <c r="BE65" s="35">
        <f t="shared" si="10"/>
        <v>0</v>
      </c>
      <c r="BF65" s="35">
        <f t="shared" si="10"/>
        <v>0</v>
      </c>
      <c r="BG65" s="35">
        <f t="shared" si="10"/>
        <v>0</v>
      </c>
      <c r="BH65" s="35">
        <f t="shared" si="10"/>
        <v>0</v>
      </c>
      <c r="BI65" s="35">
        <f t="shared" si="10"/>
        <v>0</v>
      </c>
      <c r="BJ65" s="35">
        <f t="shared" si="10"/>
        <v>0</v>
      </c>
      <c r="BK65" s="35">
        <f t="shared" si="10"/>
        <v>0</v>
      </c>
      <c r="BL65" s="35">
        <f t="shared" si="10"/>
        <v>0</v>
      </c>
      <c r="BM65" s="35">
        <f t="shared" si="10"/>
        <v>0</v>
      </c>
      <c r="BN65" s="36">
        <f t="shared" si="10"/>
        <v>0</v>
      </c>
      <c r="BO65" s="34">
        <f t="shared" si="10"/>
        <v>0</v>
      </c>
      <c r="BP65" s="35">
        <f t="shared" si="10"/>
        <v>0</v>
      </c>
      <c r="BQ65" s="35">
        <f t="shared" si="10"/>
        <v>0</v>
      </c>
      <c r="BR65" s="35">
        <f t="shared" si="10"/>
        <v>0</v>
      </c>
      <c r="BS65" s="35">
        <f t="shared" si="10"/>
        <v>0</v>
      </c>
      <c r="BT65" s="35">
        <f t="shared" si="10"/>
        <v>0</v>
      </c>
      <c r="BU65" s="35">
        <f t="shared" si="10"/>
        <v>0</v>
      </c>
      <c r="BV65" s="35">
        <f t="shared" si="10"/>
        <v>0</v>
      </c>
      <c r="BW65" s="35">
        <f aca="true" t="shared" si="11" ref="BW65:EH65">SUM(BW6:BW64)</f>
        <v>0</v>
      </c>
      <c r="BX65" s="35">
        <f t="shared" si="11"/>
        <v>0</v>
      </c>
      <c r="BY65" s="35">
        <f t="shared" si="11"/>
        <v>0</v>
      </c>
      <c r="BZ65" s="35">
        <f t="shared" si="11"/>
        <v>0</v>
      </c>
      <c r="CA65" s="35">
        <f t="shared" si="11"/>
        <v>0</v>
      </c>
      <c r="CB65" s="35">
        <f t="shared" si="11"/>
        <v>0</v>
      </c>
      <c r="CC65" s="35">
        <f t="shared" si="11"/>
        <v>0</v>
      </c>
      <c r="CD65" s="35">
        <f t="shared" si="11"/>
        <v>0</v>
      </c>
      <c r="CE65" s="35">
        <f t="shared" si="11"/>
        <v>0</v>
      </c>
      <c r="CF65" s="35">
        <f t="shared" si="11"/>
        <v>0</v>
      </c>
      <c r="CG65" s="35">
        <f t="shared" si="11"/>
        <v>0</v>
      </c>
      <c r="CH65" s="35">
        <f t="shared" si="11"/>
        <v>0</v>
      </c>
      <c r="CI65" s="35">
        <f t="shared" si="11"/>
        <v>0</v>
      </c>
      <c r="CJ65" s="35">
        <f t="shared" si="11"/>
        <v>0</v>
      </c>
      <c r="CK65" s="35">
        <f t="shared" si="11"/>
        <v>0</v>
      </c>
      <c r="CL65" s="35">
        <f t="shared" si="11"/>
        <v>0</v>
      </c>
      <c r="CM65" s="35">
        <f t="shared" si="11"/>
        <v>0</v>
      </c>
      <c r="CN65" s="35">
        <f t="shared" si="11"/>
        <v>0</v>
      </c>
      <c r="CO65" s="35">
        <f t="shared" si="11"/>
        <v>0</v>
      </c>
      <c r="CP65" s="35">
        <f t="shared" si="11"/>
        <v>0</v>
      </c>
      <c r="CQ65" s="35">
        <f t="shared" si="11"/>
        <v>0</v>
      </c>
      <c r="CR65" s="35">
        <f t="shared" si="11"/>
        <v>0</v>
      </c>
      <c r="CS65" s="35">
        <f t="shared" si="11"/>
        <v>0</v>
      </c>
      <c r="CT65" s="35">
        <f t="shared" si="11"/>
        <v>0</v>
      </c>
      <c r="CU65" s="35">
        <f t="shared" si="11"/>
        <v>0</v>
      </c>
      <c r="CV65" s="35">
        <f t="shared" si="11"/>
        <v>0</v>
      </c>
      <c r="CW65" s="35">
        <f t="shared" si="11"/>
        <v>0</v>
      </c>
      <c r="CX65" s="35">
        <f t="shared" si="11"/>
        <v>0</v>
      </c>
      <c r="CY65" s="35">
        <f t="shared" si="11"/>
        <v>0</v>
      </c>
      <c r="CZ65" s="35">
        <f t="shared" si="11"/>
        <v>0</v>
      </c>
      <c r="DA65" s="35">
        <f t="shared" si="11"/>
        <v>0</v>
      </c>
      <c r="DB65" s="35">
        <f t="shared" si="11"/>
        <v>0</v>
      </c>
      <c r="DC65" s="35">
        <f t="shared" si="11"/>
        <v>0</v>
      </c>
      <c r="DD65" s="35">
        <f t="shared" si="11"/>
        <v>0</v>
      </c>
      <c r="DE65" s="35">
        <f t="shared" si="11"/>
        <v>0</v>
      </c>
      <c r="DF65" s="35">
        <f t="shared" si="11"/>
        <v>0</v>
      </c>
      <c r="DG65" s="35">
        <f t="shared" si="11"/>
        <v>0</v>
      </c>
      <c r="DH65" s="35">
        <f t="shared" si="11"/>
        <v>0</v>
      </c>
      <c r="DI65" s="35">
        <f t="shared" si="11"/>
        <v>0</v>
      </c>
      <c r="DJ65" s="35">
        <f t="shared" si="11"/>
        <v>0</v>
      </c>
      <c r="DK65" s="35">
        <f t="shared" si="11"/>
        <v>0</v>
      </c>
      <c r="DL65" s="35">
        <f t="shared" si="11"/>
        <v>0</v>
      </c>
      <c r="DM65" s="35">
        <f t="shared" si="11"/>
        <v>0</v>
      </c>
      <c r="DN65" s="35">
        <f t="shared" si="11"/>
        <v>0</v>
      </c>
      <c r="DO65" s="35">
        <f t="shared" si="11"/>
        <v>0</v>
      </c>
      <c r="DP65" s="35">
        <f t="shared" si="11"/>
        <v>0</v>
      </c>
      <c r="DQ65" s="35">
        <f t="shared" si="11"/>
        <v>0</v>
      </c>
      <c r="DR65" s="35">
        <f t="shared" si="11"/>
        <v>0</v>
      </c>
      <c r="DS65" s="36">
        <f t="shared" si="11"/>
        <v>0</v>
      </c>
      <c r="DT65" s="34">
        <f t="shared" si="11"/>
        <v>0</v>
      </c>
      <c r="DU65" s="35">
        <f t="shared" si="11"/>
        <v>0</v>
      </c>
      <c r="DV65" s="35">
        <f t="shared" si="11"/>
        <v>0</v>
      </c>
      <c r="DW65" s="35">
        <f t="shared" si="11"/>
        <v>0</v>
      </c>
      <c r="DX65" s="35">
        <f t="shared" si="11"/>
        <v>0</v>
      </c>
      <c r="DY65" s="35">
        <f t="shared" si="11"/>
        <v>0</v>
      </c>
      <c r="DZ65" s="35">
        <f t="shared" si="11"/>
        <v>0</v>
      </c>
      <c r="EA65" s="35">
        <f t="shared" si="11"/>
        <v>0</v>
      </c>
      <c r="EB65" s="35">
        <f t="shared" si="11"/>
        <v>0</v>
      </c>
      <c r="EC65" s="35">
        <f t="shared" si="11"/>
        <v>0</v>
      </c>
      <c r="ED65" s="35">
        <f t="shared" si="11"/>
        <v>0</v>
      </c>
      <c r="EE65" s="35">
        <f t="shared" si="11"/>
        <v>0</v>
      </c>
      <c r="EF65" s="35">
        <f t="shared" si="11"/>
        <v>0</v>
      </c>
      <c r="EG65" s="35">
        <f t="shared" si="11"/>
        <v>0</v>
      </c>
      <c r="EH65" s="35">
        <f t="shared" si="11"/>
        <v>0</v>
      </c>
      <c r="EI65" s="35">
        <f aca="true" t="shared" si="12" ref="EI65:FX65">SUM(EI6:EI64)</f>
        <v>0</v>
      </c>
      <c r="EJ65" s="35">
        <f t="shared" si="12"/>
        <v>0</v>
      </c>
      <c r="EK65" s="35">
        <f t="shared" si="12"/>
        <v>0</v>
      </c>
      <c r="EL65" s="35">
        <f t="shared" si="12"/>
        <v>0</v>
      </c>
      <c r="EM65" s="35">
        <f t="shared" si="12"/>
        <v>0</v>
      </c>
      <c r="EN65" s="35">
        <f t="shared" si="12"/>
        <v>0</v>
      </c>
      <c r="EO65" s="35">
        <f t="shared" si="12"/>
        <v>0</v>
      </c>
      <c r="EP65" s="35">
        <f t="shared" si="12"/>
        <v>0</v>
      </c>
      <c r="EQ65" s="35">
        <f t="shared" si="12"/>
        <v>0</v>
      </c>
      <c r="ER65" s="35">
        <f t="shared" si="12"/>
        <v>0</v>
      </c>
      <c r="ES65" s="36">
        <f t="shared" si="12"/>
        <v>0</v>
      </c>
      <c r="ET65" s="34">
        <f t="shared" si="12"/>
        <v>0</v>
      </c>
      <c r="EU65" s="35">
        <f t="shared" si="12"/>
        <v>0</v>
      </c>
      <c r="EV65" s="35">
        <f t="shared" si="12"/>
        <v>0</v>
      </c>
      <c r="EW65" s="35">
        <f t="shared" si="12"/>
        <v>0</v>
      </c>
      <c r="EX65" s="35">
        <f t="shared" si="12"/>
        <v>0</v>
      </c>
      <c r="EY65" s="35">
        <f t="shared" si="12"/>
        <v>0</v>
      </c>
      <c r="EZ65" s="35">
        <f t="shared" si="12"/>
        <v>0</v>
      </c>
      <c r="FA65" s="35">
        <f t="shared" si="12"/>
        <v>0</v>
      </c>
      <c r="FB65" s="35">
        <f t="shared" si="12"/>
        <v>0</v>
      </c>
      <c r="FC65" s="35">
        <f t="shared" si="12"/>
        <v>0</v>
      </c>
      <c r="FD65" s="35">
        <f t="shared" si="12"/>
        <v>0</v>
      </c>
      <c r="FE65" s="35">
        <f t="shared" si="12"/>
        <v>0</v>
      </c>
      <c r="FF65" s="35">
        <f t="shared" si="12"/>
        <v>0</v>
      </c>
      <c r="FG65" s="35">
        <f t="shared" si="12"/>
        <v>0</v>
      </c>
      <c r="FH65" s="35">
        <f t="shared" si="12"/>
        <v>0</v>
      </c>
      <c r="FI65" s="35">
        <f t="shared" si="12"/>
        <v>0</v>
      </c>
      <c r="FJ65" s="35">
        <f t="shared" si="12"/>
        <v>0</v>
      </c>
      <c r="FK65" s="35">
        <f t="shared" si="12"/>
        <v>0</v>
      </c>
      <c r="FL65" s="35">
        <f t="shared" si="12"/>
        <v>0</v>
      </c>
      <c r="FM65" s="35">
        <f t="shared" si="12"/>
        <v>0</v>
      </c>
      <c r="FN65" s="35">
        <f t="shared" si="12"/>
        <v>0</v>
      </c>
      <c r="FO65" s="35">
        <f t="shared" si="12"/>
        <v>0</v>
      </c>
      <c r="FP65" s="35">
        <f t="shared" si="12"/>
        <v>0</v>
      </c>
      <c r="FQ65" s="35">
        <f t="shared" si="12"/>
        <v>0</v>
      </c>
      <c r="FR65" s="35">
        <f t="shared" si="12"/>
        <v>0</v>
      </c>
      <c r="FS65" s="35">
        <f t="shared" si="12"/>
        <v>0</v>
      </c>
      <c r="FT65" s="35">
        <f t="shared" si="12"/>
        <v>0</v>
      </c>
      <c r="FU65" s="35">
        <f t="shared" si="12"/>
        <v>0</v>
      </c>
      <c r="FV65" s="35">
        <f t="shared" si="12"/>
        <v>0</v>
      </c>
      <c r="FW65" s="35">
        <f t="shared" si="12"/>
        <v>0</v>
      </c>
      <c r="FX65" s="36">
        <f t="shared" si="12"/>
        <v>0</v>
      </c>
      <c r="FZ65" s="20">
        <f t="shared" si="8"/>
        <v>0</v>
      </c>
      <c r="GA65" s="20">
        <f t="shared" si="9"/>
        <v>0</v>
      </c>
      <c r="GB65" s="20">
        <f>SUM(GB6:GB64)</f>
        <v>0</v>
      </c>
      <c r="GC65" s="17">
        <f>FZ65-GA65-GB65</f>
        <v>0</v>
      </c>
    </row>
    <row r="67" spans="2:6" ht="15">
      <c r="B67" s="10"/>
      <c r="C67" s="5"/>
      <c r="D67" s="5"/>
      <c r="E67" s="6"/>
      <c r="F67" s="7"/>
    </row>
    <row r="68" spans="2:10" ht="15">
      <c r="B68" s="96"/>
      <c r="C68" s="96"/>
      <c r="D68" s="96"/>
      <c r="E68" s="96"/>
      <c r="F68" s="96"/>
      <c r="I68" s="95" t="s">
        <v>72</v>
      </c>
      <c r="J68" s="94"/>
    </row>
    <row r="69" spans="2:10" ht="15">
      <c r="B69" s="96"/>
      <c r="C69" s="96"/>
      <c r="D69" s="96"/>
      <c r="E69" s="96"/>
      <c r="F69" s="96"/>
      <c r="I69" s="92" t="s">
        <v>71</v>
      </c>
      <c r="J69" s="93" t="s">
        <v>69</v>
      </c>
    </row>
    <row r="70" spans="2:10" ht="30">
      <c r="B70" s="96"/>
      <c r="C70" s="96"/>
      <c r="D70" s="96"/>
      <c r="E70" s="96"/>
      <c r="F70" s="96"/>
      <c r="I70" s="105" t="s">
        <v>84</v>
      </c>
      <c r="J70" s="109">
        <f>I65</f>
        <v>0</v>
      </c>
    </row>
    <row r="71" spans="2:10" ht="15">
      <c r="B71" s="5"/>
      <c r="C71" s="5"/>
      <c r="D71" s="5"/>
      <c r="E71" s="6"/>
      <c r="F71" s="7"/>
      <c r="I71" s="12" t="s">
        <v>27</v>
      </c>
      <c r="J71" s="11">
        <f>SUM(J65:BN65)</f>
        <v>0</v>
      </c>
    </row>
    <row r="72" spans="2:10" ht="15">
      <c r="B72" s="10"/>
      <c r="C72" s="5"/>
      <c r="D72" s="5"/>
      <c r="E72" s="6"/>
      <c r="F72" s="7"/>
      <c r="I72" s="13" t="s">
        <v>65</v>
      </c>
      <c r="J72" s="11">
        <f>SUM(BO65:DS65)</f>
        <v>0</v>
      </c>
    </row>
    <row r="73" spans="2:10" ht="15">
      <c r="B73" s="96"/>
      <c r="C73" s="96"/>
      <c r="D73" s="96"/>
      <c r="E73" s="96"/>
      <c r="F73" s="96"/>
      <c r="I73" s="14" t="s">
        <v>66</v>
      </c>
      <c r="J73" s="11">
        <f>SUM(DT65:ES65)</f>
        <v>0</v>
      </c>
    </row>
    <row r="74" spans="2:10" ht="15">
      <c r="B74" s="96"/>
      <c r="C74" s="96"/>
      <c r="D74" s="96"/>
      <c r="E74" s="96"/>
      <c r="F74" s="96"/>
      <c r="I74" s="15" t="s">
        <v>9</v>
      </c>
      <c r="J74" s="11">
        <f>SUM(ET65:FX65)</f>
        <v>0</v>
      </c>
    </row>
    <row r="75" spans="2:10" ht="15">
      <c r="B75" s="96"/>
      <c r="C75" s="96"/>
      <c r="D75" s="96"/>
      <c r="E75" s="96"/>
      <c r="F75" s="96"/>
      <c r="I75" s="18" t="s">
        <v>70</v>
      </c>
      <c r="J75" s="19">
        <f>SUM(J70:J74)</f>
        <v>0</v>
      </c>
    </row>
  </sheetData>
  <sheetProtection/>
  <conditionalFormatting sqref="J75">
    <cfRule type="cellIs" priority="2" dxfId="0" operator="notEqual">
      <formula>$E$65</formula>
    </cfRule>
  </conditionalFormatting>
  <conditionalFormatting sqref="GC6:GC64">
    <cfRule type="cellIs" priority="1" dxfId="0" operator="notBetween">
      <formula>2</formula>
      <formula>-2</formula>
    </cfRule>
  </conditionalFormatting>
  <printOptions/>
  <pageMargins left="0.7" right="0.7" top="0.75" bottom="0.75" header="0.3" footer="0.3"/>
  <pageSetup horizontalDpi="1200" verticalDpi="1200" orientation="landscape" paperSize="5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SEMT Reconciliation Template</dc:title>
  <dc:subject/>
  <dc:creator>Katherine McDonald</dc:creator>
  <cp:keywords/>
  <dc:description/>
  <cp:lastModifiedBy>Midgett, Arlo C</cp:lastModifiedBy>
  <cp:lastPrinted>2021-10-27T23:06:34Z</cp:lastPrinted>
  <dcterms:created xsi:type="dcterms:W3CDTF">2021-10-05T17:09:07Z</dcterms:created>
  <dcterms:modified xsi:type="dcterms:W3CDTF">2021-11-02T00:47:12Z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Midgett, Arlo C</vt:lpwstr>
  </property>
  <property fmtid="{D5CDD505-2E9C-101B-9397-08002B2CF9AE}" pid="4" name="Ord">
    <vt:lpwstr>165000.000000000</vt:lpwstr>
  </property>
  <property fmtid="{D5CDD505-2E9C-101B-9397-08002B2CF9AE}" pid="5" name="display_urn:schemas-microsoft-com:office:office#Auth">
    <vt:lpwstr>Midgett, Arlo C</vt:lpwstr>
  </property>
</Properties>
</file>